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-15" yWindow="-15" windowWidth="12000" windowHeight="9540" tabRatio="920"/>
  </bookViews>
  <sheets>
    <sheet name="COP 1" sheetId="45878" r:id="rId1"/>
    <sheet name="Trend Lettori complesso 2019II" sheetId="45877" r:id="rId2"/>
    <sheet name="Lettori Quot complesso" sheetId="45876" r:id="rId3"/>
    <sheet name="Lett Periodici complesso" sheetId="45873" r:id="rId4"/>
    <sheet name="Lett Stampa complesso" sheetId="45872" r:id="rId5"/>
    <sheet name="Lett GM Quot 2019II" sheetId="45868" r:id="rId6"/>
    <sheet name="Lett Ult Per Suppl_2019II" sheetId="45869" r:id="rId7"/>
    <sheet name="Lett Ult Per Settim_2019II" sheetId="45870" r:id="rId8"/>
    <sheet name="Lett Ult Per Mens 2019II" sheetId="45871" r:id="rId9"/>
  </sheets>
  <definedNames>
    <definedName name="_xlnm._FilterDatabase" localSheetId="5" hidden="1">'Lett GM Quot 2019II'!#REF!</definedName>
    <definedName name="_xlnm._FilterDatabase" localSheetId="3" hidden="1">'Lett Periodici complesso'!#REF!</definedName>
    <definedName name="_xlnm._FilterDatabase" localSheetId="8" hidden="1">'Lett Ult Per Mens 2019II'!#REF!</definedName>
    <definedName name="_xlnm.Print_Area" localSheetId="0">'COP 1'!$A$1:$E$13</definedName>
    <definedName name="_xlnm.Print_Area" localSheetId="5">'Lett GM Quot 2019II'!$A$1:$N$60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2019II'!$A$1:$N$40</definedName>
    <definedName name="_xlnm.Print_Area" localSheetId="7">'Lett Ult Per Settim_2019II'!$A$1:$N$40</definedName>
    <definedName name="_xlnm.Print_Area" localSheetId="6">'Lett Ult Per Suppl_2019II'!$A$1:$N$18</definedName>
    <definedName name="_xlnm.Print_Area" localSheetId="2">'Lettori Quot complesso'!$A$1:$L$93</definedName>
    <definedName name="_xlnm.Print_Area" localSheetId="1">'Trend Lettori complesso 2019II'!$A$1:$F$14</definedName>
    <definedName name="IDX" localSheetId="5">'Lett GM Quot 2019II'!#REF!</definedName>
    <definedName name="IDX" localSheetId="8">'Lett Ult Per Mens 2019II'!#REF!</definedName>
    <definedName name="IDX" localSheetId="7">'Lett Ult Per Settim_2019II'!#REF!</definedName>
    <definedName name="IDX" localSheetId="6">'Lett Ult Per Suppl_2019II'!#REF!</definedName>
    <definedName name="LIMITIFIDUCIARIMENSILIC" localSheetId="0">#REF!</definedName>
    <definedName name="LIMITIFIDUCIARIMENSILIC">#REF!</definedName>
    <definedName name="LIMITIFIDUCIARIMENSILICR" localSheetId="0">#REF!</definedName>
    <definedName name="LIMITIFIDUCIARIMENSILICR">#REF!</definedName>
    <definedName name="LIMITIFIDUCIARIQUOTIDIANIC" localSheetId="0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2019II'!$1:$9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2019II'!$2:$10</definedName>
    <definedName name="_xlnm.Print_Titles" localSheetId="7">'Lett Ult Per Settim_2019II'!$1:$10</definedName>
    <definedName name="_xlnm.Print_Titles" localSheetId="2">'Lettori Quot complesso'!$1:$6</definedName>
    <definedName name="_xlnm.Print_Titles" localSheetId="1">'Trend Lettori complesso 2019II'!$1:$6</definedName>
  </definedNames>
  <calcPr calcId="145621"/>
</workbook>
</file>

<file path=xl/calcChain.xml><?xml version="1.0" encoding="utf-8"?>
<calcChain xmlns="http://schemas.openxmlformats.org/spreadsheetml/2006/main">
  <c r="E10" i="45877" l="1"/>
  <c r="D10" i="45877"/>
  <c r="C10" i="45877"/>
  <c r="B10" i="45877"/>
  <c r="N9" i="45870" l="1"/>
  <c r="K9" i="45870" l="1"/>
  <c r="J9" i="45870"/>
  <c r="I9" i="45870"/>
  <c r="H9" i="45870"/>
  <c r="E9" i="45870"/>
  <c r="D9" i="45870"/>
  <c r="C9" i="45870"/>
  <c r="B9" i="45870"/>
  <c r="N8" i="45868" l="1"/>
  <c r="K8" i="45868"/>
  <c r="J8" i="45868"/>
  <c r="I8" i="45868"/>
  <c r="H8" i="45868"/>
  <c r="E8" i="45868"/>
  <c r="D8" i="45868"/>
  <c r="C8" i="45868"/>
  <c r="B8" i="45868"/>
  <c r="N7" i="45869" l="1"/>
  <c r="K7" i="45869"/>
  <c r="J7" i="45869"/>
  <c r="I7" i="45869"/>
  <c r="H7" i="45869"/>
  <c r="N9" i="45871" l="1"/>
  <c r="K9" i="45871"/>
  <c r="J9" i="45871"/>
  <c r="I9" i="45871"/>
  <c r="H9" i="45871"/>
  <c r="E7" i="45869"/>
  <c r="D7" i="45869"/>
  <c r="C7" i="45869"/>
  <c r="B7" i="45869"/>
  <c r="E9" i="45871"/>
  <c r="D9" i="45871"/>
  <c r="C9" i="45871"/>
  <c r="B9" i="45871"/>
</calcChain>
</file>

<file path=xl/sharedStrings.xml><?xml version="1.0" encoding="utf-8"?>
<sst xmlns="http://schemas.openxmlformats.org/spreadsheetml/2006/main" count="559" uniqueCount="260">
  <si>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</si>
  <si>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</si>
  <si>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</si>
  <si>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</si>
  <si>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</si>
  <si>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</si>
  <si>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</si>
  <si>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</si>
  <si>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</si>
  <si>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</si>
  <si>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</si>
  <si>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</si>
  <si>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</si>
  <si>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</si>
  <si>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</si>
  <si>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</si>
  <si>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</si>
  <si>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</si>
  <si>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</si>
  <si>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</si>
  <si>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</si>
  <si>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</si>
  <si>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</si>
  <si>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</si>
  <si>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</si>
  <si>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</si>
  <si>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</si>
  <si>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</si>
  <si>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</si>
  <si>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</si>
  <si>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</si>
  <si>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</si>
  <si>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</si>
  <si>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</si>
  <si>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</si>
  <si>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</si>
  <si>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</si>
  <si>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</si>
  <si>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</si>
  <si>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</si>
  <si>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</si>
  <si>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</si>
  <si>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</si>
  <si>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</si>
  <si>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</si>
  <si>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</si>
  <si>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</si>
  <si>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</si>
  <si>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</si>
  <si>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</si>
  <si>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</si>
  <si>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</si>
  <si>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</si>
  <si>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</si>
  <si>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</si>
  <si>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</si>
  <si>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</si>
  <si>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</si>
  <si>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</si>
  <si>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</si>
  <si>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</si>
  <si>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</si>
  <si>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</si>
  <si>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</si>
  <si>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</si>
  <si>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</si>
  <si>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</si>
  <si>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</si>
  <si>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</si>
  <si>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</si>
  <si>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</si>
  <si>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</si>
  <si>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</si>
  <si>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</si>
  <si>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</si>
  <si>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</si>
  <si>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</si>
  <si>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</si>
  <si>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</si>
  <si>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</si>
  <si>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</si>
  <si>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</si>
  <si>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</si>
  <si>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</si>
  <si>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</si>
  <si>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</si>
  <si>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</si>
  <si>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</si>
  <si>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</si>
  <si>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</si>
  <si>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</si>
  <si>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</si>
  <si>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</si>
  <si>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</si>
  <si>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</si>
  <si>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</si>
  <si>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</si>
  <si>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</si>
  <si>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</si>
  <si>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</si>
  <si>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</si>
  <si>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</si>
  <si>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</si>
  <si>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</si>
  <si>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</si>
  <si>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</si>
  <si>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</si>
  <si>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</si>
  <si>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</si>
  <si>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</si>
  <si>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</si>
  <si>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</si>
  <si>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</si>
  <si>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</si>
  <si>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</si>
  <si>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</si>
  <si>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</si>
  <si>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</si>
  <si>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</si>
  <si>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</si>
  <si>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</si>
  <si>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</si>
  <si>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</si>
  <si>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</si>
  <si>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</si>
  <si>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</si>
  <si>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</si>
  <si>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</si>
  <si>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</si>
  <si>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</si>
  <si>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</si>
  <si>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</si>
  <si>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</si>
  <si>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</si>
  <si>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</si>
  <si>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</si>
  <si>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</si>
  <si>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</si>
  <si>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</si>
  <si>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</si>
  <si>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>AD ARCHITECTURAL DIGEST</t>
  </si>
  <si>
    <t>AUTOSPRINT</t>
  </si>
  <si>
    <t>D - LA REPUBBLICA</t>
  </si>
  <si>
    <t>IO DONNA</t>
  </si>
  <si>
    <t>LA REPUBBLICA AFFARI &amp; FINANZA</t>
  </si>
  <si>
    <t>SW SPORTWEEK - La Gazzetta dello Sport</t>
  </si>
  <si>
    <t>L'ADIGE</t>
  </si>
  <si>
    <t>ALTO ADIGE/TRENTINO</t>
  </si>
  <si>
    <t xml:space="preserve">Periodo di rilevazione, per Quotidiani e Periodici: </t>
  </si>
  <si>
    <t>indagine single source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</si>
  <si>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</si>
  <si>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</si>
  <si>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</si>
  <si>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</si>
  <si>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</si>
  <si>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</si>
  <si>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 - STADIO</t>
  </si>
  <si>
    <t>CORRIERE DELL'UMBRIA VT RI SI AR</t>
  </si>
  <si>
    <t>L'ECO DI BERGAMO</t>
  </si>
  <si>
    <t>IL FATTO QUOTIDIANO</t>
  </si>
  <si>
    <t>GAZZETTA DI MANTOVA</t>
  </si>
  <si>
    <t>LA GAZZETTA DEL MEZZOGIORNO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</si>
  <si>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</si>
  <si>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</si>
  <si>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</si>
  <si>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</si>
  <si>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</si>
  <si>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</si>
  <si>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</si>
  <si>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</si>
  <si>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</si>
  <si>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</si>
  <si>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</si>
  <si>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</si>
  <si>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</si>
  <si>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</si>
  <si>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</si>
  <si>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</si>
  <si>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</si>
  <si>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</si>
  <si>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</si>
  <si>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</si>
  <si>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</si>
  <si>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</si>
  <si>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</si>
  <si>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</si>
  <si>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</si>
  <si>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</si>
  <si>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</si>
  <si>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</si>
  <si>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</si>
  <si>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</si>
  <si>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</si>
  <si>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</si>
  <si>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</si>
  <si>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</si>
  <si>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 xml:space="preserve"> 3° CICLO 2018 </t>
  </si>
  <si>
    <t xml:space="preserve"> 10 settembre - 
9 dicembre 2018 </t>
  </si>
  <si>
    <t xml:space="preserve"> 1° CICLO 2019</t>
  </si>
  <si>
    <t xml:space="preserve">  14 gennaio - 
31 marzo 2019 </t>
  </si>
  <si>
    <t>2019/I</t>
  </si>
  <si>
    <t>2019/II - ULTIMO PERIODO</t>
  </si>
  <si>
    <t>2019/II - GIORNO MEDIO</t>
  </si>
  <si>
    <t>2019/II</t>
  </si>
  <si>
    <t xml:space="preserve"> 2° CICLO 2019 </t>
  </si>
  <si>
    <t>AMICA</t>
  </si>
  <si>
    <t>AUTO</t>
  </si>
  <si>
    <t>BELL'ITALIA</t>
  </si>
  <si>
    <t>CAPITAL</t>
  </si>
  <si>
    <t>CASA FACILE</t>
  </si>
  <si>
    <t>CLASS</t>
  </si>
  <si>
    <t>COSE DI CASA</t>
  </si>
  <si>
    <t>COSMOPOLITAN</t>
  </si>
  <si>
    <t>LA CUCINA ITALIANA</t>
  </si>
  <si>
    <t>CUCINA MODERNA</t>
  </si>
  <si>
    <t>DOVE</t>
  </si>
  <si>
    <t>ELLE DECOR</t>
  </si>
  <si>
    <t>FOCUS</t>
  </si>
  <si>
    <t>FOR MEN MAGAZINE</t>
  </si>
  <si>
    <t>GARDENIA</t>
  </si>
  <si>
    <t>GIALLO ZAFFERANO</t>
  </si>
  <si>
    <t>GLAMOUR</t>
  </si>
  <si>
    <t>MARIE CLAIRE</t>
  </si>
  <si>
    <t>MARIE CLAIRE MAISON</t>
  </si>
  <si>
    <t>NATIONAL GEOGRAPHIC ITALIA</t>
  </si>
  <si>
    <t>NATURAL STYLE</t>
  </si>
  <si>
    <t>QUATTRORUOTE</t>
  </si>
  <si>
    <t>SALE &amp; PEPE</t>
  </si>
  <si>
    <t>SILHOUETTE DONNA</t>
  </si>
  <si>
    <t>VOGUE ITALIA</t>
  </si>
  <si>
    <t>AL VOLANTE</t>
  </si>
  <si>
    <t>CHI</t>
  </si>
  <si>
    <t>CONFIDENZE</t>
  </si>
  <si>
    <t>DIVA E DONNA</t>
  </si>
  <si>
    <t>DONNA MODERNA</t>
  </si>
  <si>
    <t>L'ESPRESSO</t>
  </si>
  <si>
    <t>F</t>
  </si>
  <si>
    <t>FAMIGLIA CRISTIANA</t>
  </si>
  <si>
    <t>GENTE</t>
  </si>
  <si>
    <t>GRAZIA</t>
  </si>
  <si>
    <t>GUIDA TV</t>
  </si>
  <si>
    <t>MILANO FINANZA</t>
  </si>
  <si>
    <t>MOTOSPRINT</t>
  </si>
  <si>
    <t>NUOVO</t>
  </si>
  <si>
    <t>OGGI</t>
  </si>
  <si>
    <t>SORRISI E CANZONI TV</t>
  </si>
  <si>
    <t>SPY</t>
  </si>
  <si>
    <t>STARBENE</t>
  </si>
  <si>
    <t>TU STYLE</t>
  </si>
  <si>
    <t>VANITY FAIR</t>
  </si>
  <si>
    <t>VIVERSANI &amp; BELLI</t>
  </si>
  <si>
    <t>-</t>
  </si>
  <si>
    <t>AUDIPRESS 2019/II</t>
  </si>
  <si>
    <t xml:space="preserve"> 8 aprile - 
14 luglio 2019 </t>
  </si>
  <si>
    <t>LIBERTÀ</t>
  </si>
  <si>
    <t>IL VENERDÌ di Repubblica</t>
  </si>
  <si>
    <t>DIPIÙ TV</t>
  </si>
  <si>
    <t>SETTIMANALE DIPIÙ</t>
  </si>
  <si>
    <t>TELEPIÙ</t>
  </si>
  <si>
    <t>Delta Lettori (2019/II vs. 2019/I 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</si>
</sst>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&quot;$&quot;* #,##0_);_(&quot;$&quot;* \(#,##0\);_(&quot;$&quot;* &quot;-&quot;_);_(@_)"/>
    <numFmt numFmtId="167" formatCode="_-[$€]\ * #,##0.0_-;\-[$€]\ * #,##0.0_-;_-[$€]\ * &quot;-&quot;??_-;_-@_-"/>
    <numFmt numFmtId="168" formatCode="_-[$€]\ * #,##0.00_-;\-[$€]\ * #,##0.00_-;_-[$€]\ * &quot;-&quot;??_-;_-@_-"/>
    <numFmt numFmtId="169" formatCode="0.0%"/>
  </numFmts>
  <fonts count="79" x14ac:knownFonts="1">
    <font>
      <sz val="10"/>
      <name val="Arial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10"/>
      <color rgb="FF1F497D"/>
      <name val="Arial Narrow"/>
      <family val="2"/>
    </font>
    <font>
      <sz val="48"/>
      <color rgb="FF1F497D"/>
      <name val="Arial Narrow"/>
      <family val="2"/>
    </font>
    <font>
      <sz val="18"/>
      <color rgb="FF1F497D"/>
      <name val="Arial Narrow"/>
      <family val="2"/>
    </font>
    <font>
      <sz val="36"/>
      <color rgb="FF1F497D"/>
      <name val="Arial Narrow"/>
      <family val="2"/>
    </font>
    <font>
      <sz val="12"/>
      <color rgb="FF1F497D"/>
      <name val="Arial Narrow"/>
      <family val="2"/>
    </font>
    <font>
      <b/>
      <sz val="16"/>
      <color rgb="FF1F497D"/>
      <name val="Arial Narrow"/>
      <family val="2"/>
    </font>
    <font>
      <sz val="16"/>
      <color rgb="FF1F497D"/>
      <name val="Arial Narrow"/>
      <family val="2"/>
    </font>
    <font>
      <b/>
      <sz val="8"/>
      <color rgb="FF1F497D"/>
      <name val="Arial Narrow"/>
      <family val="2"/>
    </font>
    <font>
      <i/>
      <strike/>
      <sz val="10"/>
      <name val="Arial Narrow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75">
    <xf numFmtId="167" fontId="0" fillId="0" borderId="0"/>
    <xf numFmtId="167" fontId="5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6" fillId="0" borderId="0"/>
    <xf numFmtId="167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5" fillId="0" borderId="0"/>
    <xf numFmtId="0" fontId="26" fillId="0" borderId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4" fillId="0" borderId="0"/>
    <xf numFmtId="0" fontId="5" fillId="0" borderId="0"/>
    <xf numFmtId="0" fontId="37" fillId="0" borderId="0"/>
    <xf numFmtId="0" fontId="37" fillId="0" borderId="0"/>
    <xf numFmtId="0" fontId="42" fillId="0" borderId="0"/>
    <xf numFmtId="0" fontId="43" fillId="0" borderId="0" applyNumberFormat="0" applyFill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6" borderId="0" applyNumberFormat="0" applyBorder="0" applyAlignment="0" applyProtection="0"/>
    <xf numFmtId="0" fontId="44" fillId="17" borderId="0" applyNumberFormat="0" applyBorder="0" applyAlignment="0" applyProtection="0"/>
    <xf numFmtId="0" fontId="44" fillId="21" borderId="0" applyNumberFormat="0" applyBorder="0" applyAlignment="0" applyProtection="0"/>
    <xf numFmtId="0" fontId="44" fillId="25" borderId="0" applyNumberFormat="0" applyBorder="0" applyAlignment="0" applyProtection="0"/>
    <xf numFmtId="0" fontId="44" fillId="29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5" fillId="11" borderId="28" applyNumberFormat="0" applyAlignment="0" applyProtection="0"/>
    <xf numFmtId="0" fontId="46" fillId="0" borderId="30" applyNumberFormat="0" applyFill="0" applyAlignment="0" applyProtection="0"/>
    <xf numFmtId="0" fontId="47" fillId="12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6" borderId="0" applyNumberFormat="0" applyBorder="0" applyAlignment="0" applyProtection="0"/>
    <xf numFmtId="0" fontId="44" fillId="30" borderId="0" applyNumberFormat="0" applyBorder="0" applyAlignment="0" applyProtection="0"/>
    <xf numFmtId="0" fontId="44" fillId="34" borderId="0" applyNumberFormat="0" applyBorder="0" applyAlignment="0" applyProtection="0"/>
    <xf numFmtId="0" fontId="50" fillId="10" borderId="28" applyNumberFormat="0" applyAlignment="0" applyProtection="0"/>
    <xf numFmtId="0" fontId="51" fillId="9" borderId="0" applyNumberFormat="0" applyBorder="0" applyAlignment="0" applyProtection="0"/>
    <xf numFmtId="0" fontId="26" fillId="13" borderId="32" applyNumberFormat="0" applyFont="0" applyAlignment="0" applyProtection="0"/>
    <xf numFmtId="0" fontId="52" fillId="11" borderId="29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5" applyNumberFormat="0" applyFill="0" applyAlignment="0" applyProtection="0"/>
    <xf numFmtId="0" fontId="56" fillId="0" borderId="26" applyNumberFormat="0" applyFill="0" applyAlignment="0" applyProtection="0"/>
    <xf numFmtId="0" fontId="57" fillId="0" borderId="27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33" applyNumberFormat="0" applyFill="0" applyAlignment="0" applyProtection="0"/>
    <xf numFmtId="0" fontId="59" fillId="8" borderId="0" applyNumberFormat="0" applyBorder="0" applyAlignment="0" applyProtection="0"/>
    <xf numFmtId="0" fontId="60" fillId="7" borderId="0" applyNumberFormat="0" applyBorder="0" applyAlignment="0" applyProtection="0"/>
    <xf numFmtId="0" fontId="5" fillId="0" borderId="0"/>
    <xf numFmtId="0" fontId="5" fillId="0" borderId="0"/>
    <xf numFmtId="0" fontId="62" fillId="0" borderId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3">
    <xf numFmtId="167" fontId="0" fillId="0" borderId="0" xfId="0"/>
    <xf numFmtId="167" fontId="8" fillId="0" borderId="0" xfId="6" applyFont="1" applyFill="1" applyBorder="1" applyAlignment="1">
      <alignment vertical="center"/>
    </xf>
    <xf numFmtId="167" fontId="9" fillId="0" borderId="0" xfId="6" applyFont="1" applyFill="1" applyBorder="1" applyAlignment="1">
      <alignment vertical="center"/>
    </xf>
    <xf numFmtId="167" fontId="16" fillId="0" borderId="0" xfId="6" applyFont="1" applyFill="1" applyBorder="1" applyAlignment="1">
      <alignment vertical="center"/>
    </xf>
    <xf numFmtId="164" fontId="5" fillId="0" borderId="0" xfId="6" applyNumberFormat="1" applyFont="1" applyFill="1" applyBorder="1" applyAlignment="1">
      <alignment horizontal="center" vertical="center"/>
    </xf>
    <xf numFmtId="0" fontId="27" fillId="0" borderId="0" xfId="10" applyFont="1" applyFill="1"/>
    <xf numFmtId="167" fontId="21" fillId="0" borderId="0" xfId="6" applyFont="1" applyFill="1" applyBorder="1" applyAlignment="1">
      <alignment vertical="center"/>
    </xf>
    <xf numFmtId="164" fontId="18" fillId="0" borderId="0" xfId="6" applyNumberFormat="1" applyFont="1" applyFill="1" applyBorder="1" applyAlignment="1">
      <alignment horizontal="center" vertical="center"/>
    </xf>
    <xf numFmtId="0" fontId="30" fillId="0" borderId="0" xfId="10" applyFont="1" applyFill="1"/>
    <xf numFmtId="167" fontId="35" fillId="0" borderId="0" xfId="6" applyFont="1" applyFill="1" applyBorder="1" applyAlignment="1">
      <alignment vertical="center"/>
    </xf>
    <xf numFmtId="167" fontId="36" fillId="0" borderId="0" xfId="6" applyFont="1" applyFill="1" applyBorder="1" applyAlignment="1">
      <alignment vertical="center"/>
    </xf>
    <xf numFmtId="167" fontId="8" fillId="3" borderId="0" xfId="6" applyFont="1" applyFill="1" applyBorder="1" applyAlignment="1">
      <alignment vertical="center"/>
    </xf>
    <xf numFmtId="167" fontId="32" fillId="0" borderId="12" xfId="6" applyFont="1" applyFill="1" applyBorder="1" applyAlignment="1">
      <alignment horizontal="left" vertical="center"/>
    </xf>
    <xf numFmtId="165" fontId="14" fillId="0" borderId="5" xfId="4" applyNumberFormat="1" applyFont="1" applyFill="1" applyBorder="1" applyAlignment="1">
      <alignment horizontal="center" vertical="center" wrapText="1"/>
    </xf>
    <xf numFmtId="167" fontId="12" fillId="3" borderId="17" xfId="6" applyFont="1" applyFill="1" applyBorder="1" applyAlignment="1">
      <alignment horizontal="left" vertical="center" wrapText="1"/>
    </xf>
    <xf numFmtId="165" fontId="14" fillId="0" borderId="10" xfId="4" applyNumberFormat="1" applyFont="1" applyFill="1" applyBorder="1" applyAlignment="1">
      <alignment horizontal="center" vertical="center" wrapText="1"/>
    </xf>
    <xf numFmtId="167" fontId="12" fillId="3" borderId="19" xfId="6" applyFont="1" applyFill="1" applyBorder="1" applyAlignment="1">
      <alignment horizontal="left" vertical="center" wrapText="1"/>
    </xf>
    <xf numFmtId="165" fontId="15" fillId="0" borderId="10" xfId="4" applyNumberFormat="1" applyFont="1" applyFill="1" applyBorder="1" applyAlignment="1">
      <alignment horizontal="center" vertical="center" wrapText="1"/>
    </xf>
    <xf numFmtId="167" fontId="40" fillId="4" borderId="12" xfId="6" applyFont="1" applyFill="1" applyBorder="1" applyAlignment="1">
      <alignment horizontal="left" vertical="center" wrapText="1"/>
    </xf>
    <xf numFmtId="165" fontId="41" fillId="4" borderId="3" xfId="4" applyNumberFormat="1" applyFont="1" applyFill="1" applyBorder="1" applyAlignment="1">
      <alignment horizontal="center" vertical="center" wrapText="1"/>
    </xf>
    <xf numFmtId="165" fontId="41" fillId="4" borderId="4" xfId="4" applyNumberFormat="1" applyFont="1" applyFill="1" applyBorder="1" applyAlignment="1">
      <alignment horizontal="center" vertical="center" wrapText="1"/>
    </xf>
    <xf numFmtId="167" fontId="40" fillId="3" borderId="19" xfId="6" applyFont="1" applyFill="1" applyBorder="1" applyAlignment="1">
      <alignment horizontal="left" vertical="center" wrapText="1"/>
    </xf>
    <xf numFmtId="165" fontId="40" fillId="4" borderId="21" xfId="4" applyNumberFormat="1" applyFont="1" applyFill="1" applyBorder="1" applyAlignment="1">
      <alignment horizontal="center" vertical="center" wrapText="1"/>
    </xf>
    <xf numFmtId="165" fontId="41" fillId="4" borderId="1" xfId="4" applyNumberFormat="1" applyFont="1" applyFill="1" applyBorder="1" applyAlignment="1">
      <alignment horizontal="center" vertical="center" wrapText="1"/>
    </xf>
    <xf numFmtId="165" fontId="18" fillId="0" borderId="22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right" vertical="center"/>
    </xf>
    <xf numFmtId="3" fontId="16" fillId="0" borderId="0" xfId="4" applyNumberFormat="1" applyFont="1" applyFill="1" applyBorder="1" applyAlignment="1">
      <alignment horizontal="right" vertical="center"/>
    </xf>
    <xf numFmtId="3" fontId="16" fillId="0" borderId="23" xfId="4" applyNumberFormat="1" applyFont="1" applyFill="1" applyBorder="1" applyAlignment="1">
      <alignment horizontal="right" vertical="center"/>
    </xf>
    <xf numFmtId="3" fontId="16" fillId="0" borderId="24" xfId="4" applyNumberFormat="1" applyFont="1" applyFill="1" applyBorder="1" applyAlignment="1">
      <alignment horizontal="center" vertical="center"/>
    </xf>
    <xf numFmtId="3" fontId="17" fillId="3" borderId="19" xfId="6" applyNumberFormat="1" applyFont="1" applyFill="1" applyBorder="1" applyAlignment="1">
      <alignment horizontal="right" vertical="center" wrapText="1"/>
    </xf>
    <xf numFmtId="3" fontId="14" fillId="0" borderId="19" xfId="4" applyNumberFormat="1" applyFont="1" applyFill="1" applyBorder="1" applyAlignment="1">
      <alignment horizontal="right" vertical="center"/>
    </xf>
    <xf numFmtId="3" fontId="16" fillId="0" borderId="20" xfId="4" applyNumberFormat="1" applyFont="1" applyFill="1" applyBorder="1" applyAlignment="1">
      <alignment horizontal="center" vertical="center"/>
    </xf>
    <xf numFmtId="3" fontId="16" fillId="0" borderId="20" xfId="4" applyNumberFormat="1" applyFont="1" applyFill="1" applyBorder="1" applyAlignment="1">
      <alignment horizontal="right" vertical="center"/>
    </xf>
    <xf numFmtId="3" fontId="16" fillId="0" borderId="19" xfId="4" applyNumberFormat="1" applyFont="1" applyFill="1" applyBorder="1" applyAlignment="1">
      <alignment horizontal="center" vertical="center"/>
    </xf>
    <xf numFmtId="3" fontId="12" fillId="3" borderId="19" xfId="6" applyNumberFormat="1" applyFont="1" applyFill="1" applyBorder="1" applyAlignment="1">
      <alignment horizontal="right" vertical="center" wrapText="1"/>
    </xf>
    <xf numFmtId="3" fontId="14" fillId="0" borderId="20" xfId="4" applyNumberFormat="1" applyFont="1" applyFill="1" applyBorder="1" applyAlignment="1">
      <alignment horizontal="center" vertical="center"/>
    </xf>
    <xf numFmtId="3" fontId="14" fillId="0" borderId="20" xfId="4" applyNumberFormat="1" applyFont="1" applyFill="1" applyBorder="1" applyAlignment="1">
      <alignment horizontal="right" vertical="center"/>
    </xf>
    <xf numFmtId="3" fontId="14" fillId="0" borderId="19" xfId="4" applyNumberFormat="1" applyFont="1" applyFill="1" applyBorder="1" applyAlignment="1">
      <alignment horizontal="center" vertical="center"/>
    </xf>
    <xf numFmtId="3" fontId="16" fillId="5" borderId="0" xfId="6" applyNumberFormat="1" applyFont="1" applyFill="1" applyBorder="1" applyAlignment="1">
      <alignment horizontal="right" vertical="center"/>
    </xf>
    <xf numFmtId="3" fontId="16" fillId="5" borderId="20" xfId="6" applyNumberFormat="1" applyFont="1" applyFill="1" applyBorder="1" applyAlignment="1">
      <alignment horizontal="right" vertical="center"/>
    </xf>
    <xf numFmtId="3" fontId="16" fillId="5" borderId="19" xfId="6" applyNumberFormat="1" applyFont="1" applyFill="1" applyBorder="1" applyAlignment="1">
      <alignment horizontal="center" vertical="center"/>
    </xf>
    <xf numFmtId="3" fontId="14" fillId="5" borderId="19" xfId="6" applyNumberFormat="1" applyFont="1" applyFill="1" applyBorder="1" applyAlignment="1">
      <alignment horizontal="right" vertical="center"/>
    </xf>
    <xf numFmtId="3" fontId="16" fillId="5" borderId="20" xfId="6" applyNumberFormat="1" applyFont="1" applyFill="1" applyBorder="1" applyAlignment="1">
      <alignment horizontal="center" vertical="center"/>
    </xf>
    <xf numFmtId="3" fontId="16" fillId="6" borderId="0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right" vertical="center"/>
    </xf>
    <xf numFmtId="3" fontId="16" fillId="6" borderId="19" xfId="6" applyNumberFormat="1" applyFont="1" applyFill="1" applyBorder="1" applyAlignment="1">
      <alignment horizontal="center" vertical="center"/>
    </xf>
    <xf numFmtId="3" fontId="14" fillId="6" borderId="19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center" vertical="center"/>
    </xf>
    <xf numFmtId="3" fontId="18" fillId="6" borderId="0" xfId="6" applyNumberFormat="1" applyFont="1" applyFill="1" applyBorder="1" applyAlignment="1">
      <alignment horizontal="right" vertical="center"/>
    </xf>
    <xf numFmtId="3" fontId="18" fillId="6" borderId="20" xfId="6" applyNumberFormat="1" applyFont="1" applyFill="1" applyBorder="1" applyAlignment="1">
      <alignment horizontal="right" vertical="center"/>
    </xf>
    <xf numFmtId="3" fontId="18" fillId="6" borderId="19" xfId="6" applyNumberFormat="1" applyFont="1" applyFill="1" applyBorder="1" applyAlignment="1">
      <alignment horizontal="center" vertical="center"/>
    </xf>
    <xf numFmtId="3" fontId="13" fillId="3" borderId="19" xfId="6" applyNumberFormat="1" applyFont="1" applyFill="1" applyBorder="1" applyAlignment="1">
      <alignment horizontal="right" vertical="center" wrapText="1"/>
    </xf>
    <xf numFmtId="3" fontId="13" fillId="6" borderId="19" xfId="6" applyNumberFormat="1" applyFont="1" applyFill="1" applyBorder="1" applyAlignment="1">
      <alignment horizontal="right" vertical="center"/>
    </xf>
    <xf numFmtId="3" fontId="18" fillId="6" borderId="20" xfId="6" applyNumberFormat="1" applyFont="1" applyFill="1" applyBorder="1" applyAlignment="1">
      <alignment horizontal="center" vertical="center"/>
    </xf>
    <xf numFmtId="0" fontId="30" fillId="0" borderId="0" xfId="10" applyFont="1" applyFill="1" applyAlignment="1">
      <alignment horizontal="center"/>
    </xf>
    <xf numFmtId="0" fontId="30" fillId="3" borderId="0" xfId="10" applyFont="1" applyFill="1" applyBorder="1"/>
    <xf numFmtId="0" fontId="27" fillId="0" borderId="0" xfId="10" applyFont="1" applyFill="1" applyAlignment="1">
      <alignment horizontal="center"/>
    </xf>
    <xf numFmtId="0" fontId="27" fillId="3" borderId="0" xfId="10" applyFont="1" applyFill="1" applyBorder="1"/>
    <xf numFmtId="0" fontId="30" fillId="3" borderId="0" xfId="10" applyFont="1" applyFill="1"/>
    <xf numFmtId="165" fontId="40" fillId="4" borderId="24" xfId="4" applyNumberFormat="1" applyFont="1" applyFill="1" applyBorder="1" applyAlignment="1">
      <alignment horizontal="center" vertical="center" wrapText="1"/>
    </xf>
    <xf numFmtId="165" fontId="41" fillId="4" borderId="0" xfId="4" applyNumberFormat="1" applyFont="1" applyFill="1" applyBorder="1" applyAlignment="1">
      <alignment horizontal="center" vertical="center" wrapText="1"/>
    </xf>
    <xf numFmtId="165" fontId="41" fillId="4" borderId="9" xfId="4" applyNumberFormat="1" applyFont="1" applyFill="1" applyBorder="1" applyAlignment="1">
      <alignment horizontal="center" vertical="center" wrapText="1"/>
    </xf>
    <xf numFmtId="3" fontId="14" fillId="0" borderId="17" xfId="4" applyNumberFormat="1" applyFont="1" applyFill="1" applyBorder="1" applyAlignment="1">
      <alignment horizontal="right" vertical="center"/>
    </xf>
    <xf numFmtId="3" fontId="16" fillId="0" borderId="15" xfId="4" applyNumberFormat="1" applyFont="1" applyFill="1" applyBorder="1" applyAlignment="1">
      <alignment horizontal="right" vertical="center"/>
    </xf>
    <xf numFmtId="3" fontId="16" fillId="0" borderId="18" xfId="4" applyNumberFormat="1" applyFont="1" applyFill="1" applyBorder="1" applyAlignment="1">
      <alignment horizontal="right" vertical="center"/>
    </xf>
    <xf numFmtId="167" fontId="10" fillId="0" borderId="17" xfId="6" applyFont="1" applyFill="1" applyBorder="1" applyAlignment="1">
      <alignment horizontal="left" vertical="center"/>
    </xf>
    <xf numFmtId="165" fontId="14" fillId="0" borderId="57" xfId="4" applyNumberFormat="1" applyFont="1" applyFill="1" applyBorder="1" applyAlignment="1">
      <alignment horizontal="center" vertical="center" wrapText="1"/>
    </xf>
    <xf numFmtId="167" fontId="10" fillId="0" borderId="19" xfId="6" applyFont="1" applyFill="1" applyBorder="1" applyAlignment="1">
      <alignment horizontal="left" vertical="center"/>
    </xf>
    <xf numFmtId="165" fontId="40" fillId="4" borderId="60" xfId="4" applyNumberFormat="1" applyFont="1" applyFill="1" applyBorder="1" applyAlignment="1">
      <alignment horizontal="center" vertical="center" wrapText="1"/>
    </xf>
    <xf numFmtId="167" fontId="14" fillId="0" borderId="19" xfId="6" applyFont="1" applyFill="1" applyBorder="1" applyAlignment="1">
      <alignment horizontal="left" vertical="center"/>
    </xf>
    <xf numFmtId="167" fontId="16" fillId="5" borderId="19" xfId="6" applyFont="1" applyFill="1" applyBorder="1" applyAlignment="1">
      <alignment vertical="center"/>
    </xf>
    <xf numFmtId="167" fontId="18" fillId="6" borderId="19" xfId="6" applyFont="1" applyFill="1" applyBorder="1" applyAlignment="1">
      <alignment vertical="center"/>
    </xf>
    <xf numFmtId="167" fontId="16" fillId="6" borderId="19" xfId="6" applyFont="1" applyFill="1" applyBorder="1" applyAlignment="1">
      <alignment vertical="center"/>
    </xf>
    <xf numFmtId="167" fontId="14" fillId="3" borderId="19" xfId="6" applyFont="1" applyFill="1" applyBorder="1" applyAlignment="1">
      <alignment horizontal="left" vertical="center"/>
    </xf>
    <xf numFmtId="3" fontId="12" fillId="3" borderId="34" xfId="6" applyNumberFormat="1" applyFont="1" applyFill="1" applyBorder="1" applyAlignment="1">
      <alignment horizontal="right" vertical="center" wrapText="1"/>
    </xf>
    <xf numFmtId="167" fontId="8" fillId="0" borderId="18" xfId="6" applyFont="1" applyFill="1" applyBorder="1" applyAlignment="1">
      <alignment vertical="center"/>
    </xf>
    <xf numFmtId="167" fontId="18" fillId="6" borderId="34" xfId="6" applyFont="1" applyFill="1" applyBorder="1" applyAlignment="1">
      <alignment vertical="center"/>
    </xf>
    <xf numFmtId="3" fontId="18" fillId="6" borderId="11" xfId="6" applyNumberFormat="1" applyFont="1" applyFill="1" applyBorder="1" applyAlignment="1">
      <alignment horizontal="right" vertical="center"/>
    </xf>
    <xf numFmtId="3" fontId="18" fillId="6" borderId="62" xfId="6" applyNumberFormat="1" applyFont="1" applyFill="1" applyBorder="1" applyAlignment="1">
      <alignment horizontal="right" vertical="center"/>
    </xf>
    <xf numFmtId="3" fontId="18" fillId="6" borderId="34" xfId="6" applyNumberFormat="1" applyFont="1" applyFill="1" applyBorder="1" applyAlignment="1">
      <alignment horizontal="center" vertical="center"/>
    </xf>
    <xf numFmtId="3" fontId="13" fillId="3" borderId="34" xfId="6" applyNumberFormat="1" applyFont="1" applyFill="1" applyBorder="1" applyAlignment="1">
      <alignment horizontal="right" vertical="center" wrapText="1"/>
    </xf>
    <xf numFmtId="3" fontId="13" fillId="6" borderId="34" xfId="6" applyNumberFormat="1" applyFont="1" applyFill="1" applyBorder="1" applyAlignment="1">
      <alignment horizontal="right" vertical="center"/>
    </xf>
    <xf numFmtId="3" fontId="18" fillId="6" borderId="62" xfId="6" applyNumberFormat="1" applyFont="1" applyFill="1" applyBorder="1" applyAlignment="1">
      <alignment horizontal="center" vertical="center"/>
    </xf>
    <xf numFmtId="3" fontId="18" fillId="3" borderId="0" xfId="0" applyNumberFormat="1" applyFont="1" applyFill="1"/>
    <xf numFmtId="3" fontId="18" fillId="0" borderId="0" xfId="0" applyNumberFormat="1" applyFont="1"/>
    <xf numFmtId="3" fontId="40" fillId="40" borderId="44" xfId="10" applyNumberFormat="1" applyFont="1" applyFill="1" applyBorder="1" applyAlignment="1">
      <alignment horizontal="center" vertical="top" wrapText="1"/>
    </xf>
    <xf numFmtId="3" fontId="18" fillId="3" borderId="0" xfId="0" applyNumberFormat="1" applyFont="1" applyFill="1" applyAlignment="1">
      <alignment horizontal="left"/>
    </xf>
    <xf numFmtId="3" fontId="0" fillId="0" borderId="0" xfId="0" applyNumberFormat="1"/>
    <xf numFmtId="3" fontId="17" fillId="0" borderId="19" xfId="6" applyNumberFormat="1" applyFont="1" applyFill="1" applyBorder="1" applyAlignment="1">
      <alignment horizontal="right" vertical="center" wrapText="1"/>
    </xf>
    <xf numFmtId="3" fontId="14" fillId="0" borderId="61" xfId="4" applyNumberFormat="1" applyFont="1" applyFill="1" applyBorder="1" applyAlignment="1">
      <alignment horizontal="center" vertical="center"/>
    </xf>
    <xf numFmtId="1" fontId="30" fillId="0" borderId="0" xfId="10" applyNumberFormat="1" applyFont="1" applyFill="1"/>
    <xf numFmtId="3" fontId="12" fillId="0" borderId="19" xfId="6" applyNumberFormat="1" applyFont="1" applyFill="1" applyBorder="1" applyAlignment="1">
      <alignment horizontal="right" vertical="center" wrapText="1"/>
    </xf>
    <xf numFmtId="0" fontId="22" fillId="2" borderId="0" xfId="65" applyFont="1" applyFill="1"/>
    <xf numFmtId="0" fontId="38" fillId="2" borderId="0" xfId="65" applyFont="1" applyFill="1"/>
    <xf numFmtId="0" fontId="23" fillId="2" borderId="0" xfId="64" applyFont="1" applyFill="1" applyAlignment="1">
      <alignment vertical="center"/>
    </xf>
    <xf numFmtId="0" fontId="23" fillId="0" borderId="0" xfId="64" applyFont="1" applyFill="1" applyBorder="1" applyAlignment="1">
      <alignment vertical="center"/>
    </xf>
    <xf numFmtId="1" fontId="61" fillId="0" borderId="0" xfId="6" applyNumberFormat="1" applyFont="1" applyFill="1" applyBorder="1" applyAlignment="1">
      <alignment vertical="center"/>
    </xf>
    <xf numFmtId="167" fontId="14" fillId="0" borderId="19" xfId="6" applyFont="1" applyFill="1" applyBorder="1" applyAlignment="1">
      <alignment horizontal="left" vertical="center" wrapText="1"/>
    </xf>
    <xf numFmtId="0" fontId="20" fillId="2" borderId="0" xfId="65" applyFont="1" applyFill="1" applyBorder="1" applyAlignment="1">
      <alignment horizontal="left" vertical="center"/>
    </xf>
    <xf numFmtId="0" fontId="12" fillId="0" borderId="0" xfId="64" applyFont="1" applyFill="1" applyBorder="1" applyAlignment="1">
      <alignment vertical="center"/>
    </xf>
    <xf numFmtId="3" fontId="17" fillId="0" borderId="0" xfId="64" applyNumberFormat="1" applyFont="1" applyFill="1" applyBorder="1" applyAlignment="1">
      <alignment horizontal="center" vertical="center" wrapText="1"/>
    </xf>
    <xf numFmtId="3" fontId="13" fillId="0" borderId="0" xfId="64" applyNumberFormat="1" applyFont="1" applyFill="1" applyBorder="1" applyAlignment="1">
      <alignment horizontal="center" vertical="center" wrapText="1"/>
    </xf>
    <xf numFmtId="3" fontId="17" fillId="3" borderId="0" xfId="64" applyNumberFormat="1" applyFont="1" applyFill="1" applyBorder="1" applyAlignment="1">
      <alignment horizontal="center" vertical="center" wrapText="1"/>
    </xf>
    <xf numFmtId="0" fontId="23" fillId="0" borderId="0" xfId="64" applyFont="1" applyFill="1" applyAlignment="1">
      <alignment vertical="center"/>
    </xf>
    <xf numFmtId="1" fontId="61" fillId="0" borderId="0" xfId="64" applyNumberFormat="1" applyFont="1" applyFill="1" applyAlignment="1">
      <alignment vertical="center"/>
    </xf>
    <xf numFmtId="0" fontId="20" fillId="0" borderId="0" xfId="64" applyFont="1" applyFill="1" applyBorder="1" applyAlignment="1">
      <alignment horizontal="left" vertical="center"/>
    </xf>
    <xf numFmtId="0" fontId="23" fillId="0" borderId="0" xfId="64" applyFont="1" applyFill="1" applyAlignment="1">
      <alignment horizontal="center" vertical="center"/>
    </xf>
    <xf numFmtId="0" fontId="23" fillId="3" borderId="0" xfId="64" applyFont="1" applyFill="1" applyBorder="1" applyAlignment="1">
      <alignment vertical="center"/>
    </xf>
    <xf numFmtId="1" fontId="61" fillId="0" borderId="0" xfId="64" applyNumberFormat="1" applyFont="1" applyFill="1" applyBorder="1" applyAlignment="1">
      <alignment vertical="center"/>
    </xf>
    <xf numFmtId="0" fontId="23" fillId="0" borderId="0" xfId="65" applyFont="1" applyFill="1" applyBorder="1" applyAlignment="1">
      <alignment vertical="center"/>
    </xf>
    <xf numFmtId="0" fontId="23" fillId="0" borderId="0" xfId="65" applyFont="1" applyFill="1" applyAlignment="1">
      <alignment vertical="center"/>
    </xf>
    <xf numFmtId="1" fontId="61" fillId="0" borderId="0" xfId="65" applyNumberFormat="1" applyFont="1" applyFill="1" applyBorder="1" applyAlignment="1">
      <alignment vertical="center"/>
    </xf>
    <xf numFmtId="1" fontId="61" fillId="0" borderId="0" xfId="65" applyNumberFormat="1" applyFont="1" applyFill="1" applyAlignment="1">
      <alignment vertical="center"/>
    </xf>
    <xf numFmtId="0" fontId="24" fillId="0" borderId="0" xfId="65" applyFont="1" applyFill="1"/>
    <xf numFmtId="0" fontId="19" fillId="0" borderId="0" xfId="65" applyFont="1" applyFill="1" applyAlignment="1">
      <alignment vertical="center"/>
    </xf>
    <xf numFmtId="1" fontId="61" fillId="0" borderId="0" xfId="65" applyNumberFormat="1" applyFont="1" applyFill="1"/>
    <xf numFmtId="164" fontId="9" fillId="0" borderId="0" xfId="6" applyNumberFormat="1" applyFont="1" applyFill="1" applyBorder="1" applyAlignment="1">
      <alignment horizontal="center" vertical="center"/>
    </xf>
    <xf numFmtId="164" fontId="16" fillId="0" borderId="0" xfId="6" applyNumberFormat="1" applyFont="1" applyFill="1" applyBorder="1" applyAlignment="1">
      <alignment horizontal="center" vertical="center"/>
    </xf>
    <xf numFmtId="3" fontId="18" fillId="0" borderId="0" xfId="0" applyNumberFormat="1" applyFont="1" applyFill="1"/>
    <xf numFmtId="165" fontId="11" fillId="0" borderId="15" xfId="4" applyNumberFormat="1" applyFont="1" applyFill="1" applyBorder="1" applyAlignment="1">
      <alignment horizontal="center" vertical="center" wrapText="1"/>
    </xf>
    <xf numFmtId="3" fontId="16" fillId="0" borderId="61" xfId="4" applyNumberFormat="1" applyFont="1" applyFill="1" applyBorder="1" applyAlignment="1">
      <alignment horizontal="center" vertical="center"/>
    </xf>
    <xf numFmtId="3" fontId="16" fillId="5" borderId="61" xfId="6" applyNumberFormat="1" applyFont="1" applyFill="1" applyBorder="1" applyAlignment="1">
      <alignment horizontal="center" vertical="center"/>
    </xf>
    <xf numFmtId="3" fontId="18" fillId="6" borderId="61" xfId="6" applyNumberFormat="1" applyFont="1" applyFill="1" applyBorder="1" applyAlignment="1">
      <alignment horizontal="center" vertical="center"/>
    </xf>
    <xf numFmtId="3" fontId="18" fillId="6" borderId="63" xfId="6" applyNumberFormat="1" applyFont="1" applyFill="1" applyBorder="1" applyAlignment="1">
      <alignment horizontal="center" vertical="center"/>
    </xf>
    <xf numFmtId="3" fontId="16" fillId="6" borderId="61" xfId="6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left"/>
    </xf>
    <xf numFmtId="3" fontId="63" fillId="3" borderId="0" xfId="6" applyNumberFormat="1" applyFont="1" applyFill="1" applyBorder="1" applyAlignment="1">
      <alignment horizontal="left" vertical="center"/>
    </xf>
    <xf numFmtId="3" fontId="13" fillId="0" borderId="65" xfId="0" applyNumberFormat="1" applyFont="1" applyBorder="1"/>
    <xf numFmtId="3" fontId="13" fillId="0" borderId="36" xfId="0" applyNumberFormat="1" applyFont="1" applyBorder="1"/>
    <xf numFmtId="3" fontId="13" fillId="0" borderId="37" xfId="0" applyNumberFormat="1" applyFont="1" applyBorder="1"/>
    <xf numFmtId="3" fontId="13" fillId="0" borderId="42" xfId="0" applyNumberFormat="1" applyFont="1" applyBorder="1"/>
    <xf numFmtId="3" fontId="13" fillId="0" borderId="41" xfId="0" applyNumberFormat="1" applyFont="1" applyBorder="1"/>
    <xf numFmtId="3" fontId="13" fillId="0" borderId="56" xfId="0" applyNumberFormat="1" applyFont="1" applyBorder="1"/>
    <xf numFmtId="3" fontId="18" fillId="5" borderId="71" xfId="0" applyNumberFormat="1" applyFont="1" applyFill="1" applyBorder="1"/>
    <xf numFmtId="3" fontId="18" fillId="0" borderId="72" xfId="0" applyNumberFormat="1" applyFont="1" applyBorder="1"/>
    <xf numFmtId="3" fontId="18" fillId="5" borderId="72" xfId="0" applyNumberFormat="1" applyFont="1" applyFill="1" applyBorder="1"/>
    <xf numFmtId="3" fontId="18" fillId="5" borderId="73" xfId="0" applyNumberFormat="1" applyFont="1" applyFill="1" applyBorder="1"/>
    <xf numFmtId="3" fontId="18" fillId="0" borderId="71" xfId="0" applyNumberFormat="1" applyFont="1" applyBorder="1"/>
    <xf numFmtId="3" fontId="18" fillId="0" borderId="73" xfId="0" applyNumberFormat="1" applyFont="1" applyBorder="1"/>
    <xf numFmtId="3" fontId="13" fillId="0" borderId="0" xfId="0" applyNumberFormat="1" applyFont="1" applyFill="1"/>
    <xf numFmtId="167" fontId="13" fillId="3" borderId="0" xfId="0" applyFont="1" applyFill="1" applyBorder="1" applyAlignment="1">
      <alignment horizontal="left"/>
    </xf>
    <xf numFmtId="3" fontId="5" fillId="3" borderId="0" xfId="0" applyNumberFormat="1" applyFont="1" applyFill="1"/>
    <xf numFmtId="167" fontId="5" fillId="0" borderId="0" xfId="0" applyFont="1"/>
    <xf numFmtId="167" fontId="63" fillId="3" borderId="0" xfId="6" applyFont="1" applyFill="1" applyBorder="1" applyAlignment="1">
      <alignment horizontal="left" vertical="center"/>
    </xf>
    <xf numFmtId="3" fontId="5" fillId="0" borderId="0" xfId="0" applyNumberFormat="1" applyFont="1"/>
    <xf numFmtId="3" fontId="18" fillId="5" borderId="74" xfId="0" applyNumberFormat="1" applyFont="1" applyFill="1" applyBorder="1"/>
    <xf numFmtId="3" fontId="18" fillId="5" borderId="75" xfId="0" applyNumberFormat="1" applyFont="1" applyFill="1" applyBorder="1"/>
    <xf numFmtId="3" fontId="18" fillId="0" borderId="76" xfId="0" applyNumberFormat="1" applyFont="1" applyBorder="1"/>
    <xf numFmtId="3" fontId="18" fillId="0" borderId="77" xfId="0" applyNumberFormat="1" applyFont="1" applyBorder="1"/>
    <xf numFmtId="3" fontId="18" fillId="5" borderId="76" xfId="0" applyNumberFormat="1" applyFont="1" applyFill="1" applyBorder="1"/>
    <xf numFmtId="3" fontId="18" fillId="5" borderId="77" xfId="0" applyNumberFormat="1" applyFont="1" applyFill="1" applyBorder="1"/>
    <xf numFmtId="3" fontId="18" fillId="5" borderId="78" xfId="0" applyNumberFormat="1" applyFont="1" applyFill="1" applyBorder="1"/>
    <xf numFmtId="3" fontId="18" fillId="5" borderId="79" xfId="0" applyNumberFormat="1" applyFont="1" applyFill="1" applyBorder="1"/>
    <xf numFmtId="3" fontId="18" fillId="0" borderId="74" xfId="0" applyNumberFormat="1" applyFont="1" applyBorder="1"/>
    <xf numFmtId="3" fontId="18" fillId="0" borderId="75" xfId="0" applyNumberFormat="1" applyFont="1" applyBorder="1"/>
    <xf numFmtId="3" fontId="18" fillId="0" borderId="78" xfId="0" applyNumberFormat="1" applyFont="1" applyBorder="1"/>
    <xf numFmtId="3" fontId="18" fillId="0" borderId="79" xfId="0" applyNumberFormat="1" applyFont="1" applyBorder="1"/>
    <xf numFmtId="3" fontId="18" fillId="5" borderId="17" xfId="0" applyNumberFormat="1" applyFont="1" applyFill="1" applyBorder="1"/>
    <xf numFmtId="3" fontId="18" fillId="0" borderId="19" xfId="0" applyNumberFormat="1" applyFont="1" applyBorder="1"/>
    <xf numFmtId="3" fontId="18" fillId="5" borderId="19" xfId="0" applyNumberFormat="1" applyFont="1" applyFill="1" applyBorder="1"/>
    <xf numFmtId="3" fontId="18" fillId="5" borderId="34" xfId="0" applyNumberFormat="1" applyFont="1" applyFill="1" applyBorder="1"/>
    <xf numFmtId="3" fontId="18" fillId="0" borderId="17" xfId="0" applyNumberFormat="1" applyFont="1" applyBorder="1"/>
    <xf numFmtId="3" fontId="18" fillId="0" borderId="34" xfId="0" applyNumberFormat="1" applyFont="1" applyBorder="1"/>
    <xf numFmtId="3" fontId="13" fillId="0" borderId="80" xfId="0" applyNumberFormat="1" applyFont="1" applyBorder="1"/>
    <xf numFmtId="3" fontId="18" fillId="5" borderId="64" xfId="0" applyNumberFormat="1" applyFont="1" applyFill="1" applyBorder="1"/>
    <xf numFmtId="3" fontId="18" fillId="0" borderId="61" xfId="0" applyNumberFormat="1" applyFont="1" applyBorder="1"/>
    <xf numFmtId="3" fontId="18" fillId="5" borderId="61" xfId="0" applyNumberFormat="1" applyFont="1" applyFill="1" applyBorder="1"/>
    <xf numFmtId="3" fontId="18" fillId="5" borderId="63" xfId="0" applyNumberFormat="1" applyFont="1" applyFill="1" applyBorder="1"/>
    <xf numFmtId="3" fontId="18" fillId="0" borderId="64" xfId="0" applyNumberFormat="1" applyFont="1" applyBorder="1"/>
    <xf numFmtId="3" fontId="18" fillId="0" borderId="63" xfId="0" applyNumberFormat="1" applyFont="1" applyBorder="1"/>
    <xf numFmtId="3" fontId="18" fillId="3" borderId="77" xfId="10" applyNumberFormat="1" applyFont="1" applyFill="1" applyBorder="1" applyAlignment="1">
      <alignment horizontal="left" vertical="top" wrapText="1"/>
    </xf>
    <xf numFmtId="3" fontId="18" fillId="5" borderId="77" xfId="10" applyNumberFormat="1" applyFont="1" applyFill="1" applyBorder="1" applyAlignment="1">
      <alignment horizontal="left" vertical="top" wrapText="1"/>
    </xf>
    <xf numFmtId="3" fontId="18" fillId="5" borderId="79" xfId="10" applyNumberFormat="1" applyFont="1" applyFill="1" applyBorder="1" applyAlignment="1">
      <alignment horizontal="left" vertical="top" wrapText="1"/>
    </xf>
    <xf numFmtId="3" fontId="13" fillId="3" borderId="82" xfId="10" applyNumberFormat="1" applyFont="1" applyFill="1" applyBorder="1" applyAlignment="1">
      <alignment horizontal="left" vertical="top" wrapText="1"/>
    </xf>
    <xf numFmtId="3" fontId="18" fillId="5" borderId="83" xfId="10" applyNumberFormat="1" applyFont="1" applyFill="1" applyBorder="1" applyAlignment="1">
      <alignment horizontal="left" vertical="top" wrapText="1"/>
    </xf>
    <xf numFmtId="3" fontId="18" fillId="5" borderId="84" xfId="10" applyNumberFormat="1" applyFont="1" applyFill="1" applyBorder="1" applyAlignment="1">
      <alignment horizontal="left" vertical="top" wrapText="1"/>
    </xf>
    <xf numFmtId="3" fontId="18" fillId="3" borderId="83" xfId="10" applyNumberFormat="1" applyFont="1" applyFill="1" applyBorder="1" applyAlignment="1">
      <alignment horizontal="left" vertical="top" wrapText="1"/>
    </xf>
    <xf numFmtId="3" fontId="18" fillId="3" borderId="84" xfId="10" applyNumberFormat="1" applyFont="1" applyFill="1" applyBorder="1" applyAlignment="1">
      <alignment horizontal="left" vertical="top" wrapText="1"/>
    </xf>
    <xf numFmtId="3" fontId="40" fillId="40" borderId="71" xfId="10" applyNumberFormat="1" applyFont="1" applyFill="1" applyBorder="1" applyAlignment="1">
      <alignment horizontal="center" vertical="top" wrapText="1"/>
    </xf>
    <xf numFmtId="3" fontId="13" fillId="3" borderId="37" xfId="10" applyNumberFormat="1" applyFont="1" applyFill="1" applyBorder="1" applyAlignment="1">
      <alignment horizontal="right" vertical="top" wrapText="1"/>
    </xf>
    <xf numFmtId="3" fontId="18" fillId="5" borderId="75" xfId="10" applyNumberFormat="1" applyFont="1" applyFill="1" applyBorder="1" applyAlignment="1">
      <alignment horizontal="right" vertical="top" wrapText="1"/>
    </xf>
    <xf numFmtId="3" fontId="18" fillId="3" borderId="77" xfId="10" applyNumberFormat="1" applyFont="1" applyFill="1" applyBorder="1" applyAlignment="1">
      <alignment horizontal="right" vertical="top" wrapText="1"/>
    </xf>
    <xf numFmtId="3" fontId="18" fillId="5" borderId="77" xfId="10" applyNumberFormat="1" applyFont="1" applyFill="1" applyBorder="1" applyAlignment="1">
      <alignment horizontal="right" vertical="top" wrapText="1"/>
    </xf>
    <xf numFmtId="3" fontId="18" fillId="5" borderId="79" xfId="10" applyNumberFormat="1" applyFont="1" applyFill="1" applyBorder="1" applyAlignment="1">
      <alignment horizontal="right" vertical="top" wrapText="1"/>
    </xf>
    <xf numFmtId="3" fontId="18" fillId="3" borderId="75" xfId="10" applyNumberFormat="1" applyFont="1" applyFill="1" applyBorder="1" applyAlignment="1">
      <alignment horizontal="right" vertical="top" wrapText="1"/>
    </xf>
    <xf numFmtId="3" fontId="18" fillId="3" borderId="79" xfId="10" applyNumberFormat="1" applyFont="1" applyFill="1" applyBorder="1" applyAlignment="1">
      <alignment horizontal="right" vertical="top" wrapText="1"/>
    </xf>
    <xf numFmtId="0" fontId="20" fillId="3" borderId="0" xfId="64" applyFont="1" applyFill="1" applyBorder="1" applyAlignment="1">
      <alignment horizontal="left" vertical="center"/>
    </xf>
    <xf numFmtId="0" fontId="22" fillId="3" borderId="0" xfId="65" applyFont="1" applyFill="1"/>
    <xf numFmtId="0" fontId="23" fillId="3" borderId="0" xfId="64" applyFont="1" applyFill="1" applyAlignment="1">
      <alignment vertical="center"/>
    </xf>
    <xf numFmtId="0" fontId="38" fillId="3" borderId="0" xfId="65" applyFont="1" applyFill="1"/>
    <xf numFmtId="3" fontId="13" fillId="3" borderId="19" xfId="10" applyNumberFormat="1" applyFont="1" applyFill="1" applyBorder="1" applyAlignment="1">
      <alignment vertical="top" wrapText="1"/>
    </xf>
    <xf numFmtId="3" fontId="13" fillId="3" borderId="0" xfId="10" applyNumberFormat="1" applyFont="1" applyFill="1" applyBorder="1" applyAlignment="1">
      <alignment vertical="top" wrapText="1"/>
    </xf>
    <xf numFmtId="3" fontId="13" fillId="3" borderId="20" xfId="10" applyNumberFormat="1" applyFont="1" applyFill="1" applyBorder="1" applyAlignment="1">
      <alignment vertical="top" wrapText="1"/>
    </xf>
    <xf numFmtId="3" fontId="64" fillId="0" borderId="64" xfId="0" applyNumberFormat="1" applyFont="1" applyBorder="1"/>
    <xf numFmtId="3" fontId="64" fillId="5" borderId="61" xfId="0" applyNumberFormat="1" applyFont="1" applyFill="1" applyBorder="1"/>
    <xf numFmtId="3" fontId="64" fillId="0" borderId="61" xfId="0" applyNumberFormat="1" applyFont="1" applyBorder="1"/>
    <xf numFmtId="3" fontId="64" fillId="0" borderId="63" xfId="0" applyNumberFormat="1" applyFont="1" applyBorder="1"/>
    <xf numFmtId="3" fontId="64" fillId="5" borderId="64" xfId="0" applyNumberFormat="1" applyFont="1" applyFill="1" applyBorder="1"/>
    <xf numFmtId="3" fontId="64" fillId="5" borderId="63" xfId="0" applyNumberFormat="1" applyFont="1" applyFill="1" applyBorder="1"/>
    <xf numFmtId="3" fontId="64" fillId="0" borderId="75" xfId="0" applyNumberFormat="1" applyFont="1" applyBorder="1"/>
    <xf numFmtId="3" fontId="64" fillId="5" borderId="77" xfId="0" applyNumberFormat="1" applyFont="1" applyFill="1" applyBorder="1"/>
    <xf numFmtId="3" fontId="64" fillId="0" borderId="77" xfId="0" applyNumberFormat="1" applyFont="1" applyBorder="1"/>
    <xf numFmtId="3" fontId="64" fillId="0" borderId="79" xfId="0" applyNumberFormat="1" applyFont="1" applyBorder="1"/>
    <xf numFmtId="3" fontId="64" fillId="5" borderId="75" xfId="0" applyNumberFormat="1" applyFont="1" applyFill="1" applyBorder="1"/>
    <xf numFmtId="3" fontId="64" fillId="5" borderId="79" xfId="0" applyNumberFormat="1" applyFont="1" applyFill="1" applyBorder="1"/>
    <xf numFmtId="165" fontId="14" fillId="0" borderId="89" xfId="4" applyNumberFormat="1" applyFont="1" applyFill="1" applyBorder="1" applyAlignment="1">
      <alignment horizontal="center" vertical="center" wrapText="1"/>
    </xf>
    <xf numFmtId="3" fontId="16" fillId="0" borderId="90" xfId="4" applyNumberFormat="1" applyFont="1" applyFill="1" applyBorder="1" applyAlignment="1">
      <alignment horizontal="center" vertical="center"/>
    </xf>
    <xf numFmtId="167" fontId="28" fillId="2" borderId="0" xfId="6" applyFont="1" applyFill="1"/>
    <xf numFmtId="167" fontId="22" fillId="2" borderId="0" xfId="6" applyFont="1" applyFill="1"/>
    <xf numFmtId="167" fontId="38" fillId="2" borderId="0" xfId="6" applyFont="1" applyFill="1"/>
    <xf numFmtId="3" fontId="13" fillId="3" borderId="0" xfId="6" applyNumberFormat="1" applyFont="1" applyFill="1" applyBorder="1" applyAlignment="1">
      <alignment horizontal="left"/>
    </xf>
    <xf numFmtId="3" fontId="18" fillId="3" borderId="0" xfId="6" applyNumberFormat="1" applyFont="1" applyFill="1"/>
    <xf numFmtId="3" fontId="18" fillId="0" borderId="0" xfId="6" applyNumberFormat="1" applyFont="1" applyFill="1"/>
    <xf numFmtId="3" fontId="18" fillId="3" borderId="0" xfId="6" applyNumberFormat="1" applyFont="1" applyFill="1" applyAlignment="1">
      <alignment horizontal="left"/>
    </xf>
    <xf numFmtId="3" fontId="18" fillId="0" borderId="0" xfId="6" applyNumberFormat="1" applyFont="1"/>
    <xf numFmtId="3" fontId="65" fillId="0" borderId="53" xfId="6" applyNumberFormat="1" applyFont="1" applyBorder="1" applyAlignment="1">
      <alignment horizontal="center" vertical="top" wrapText="1"/>
    </xf>
    <xf numFmtId="3" fontId="65" fillId="0" borderId="91" xfId="6" applyNumberFormat="1" applyFont="1" applyBorder="1" applyAlignment="1">
      <alignment horizontal="center" vertical="top" wrapText="1"/>
    </xf>
    <xf numFmtId="3" fontId="13" fillId="3" borderId="0" xfId="6" applyNumberFormat="1" applyFont="1" applyFill="1"/>
    <xf numFmtId="3" fontId="13" fillId="0" borderId="0" xfId="6" applyNumberFormat="1" applyFont="1" applyFill="1"/>
    <xf numFmtId="3" fontId="13" fillId="38" borderId="92" xfId="10" applyNumberFormat="1" applyFont="1" applyFill="1" applyBorder="1" applyAlignment="1">
      <alignment horizontal="center" vertical="top" wrapText="1"/>
    </xf>
    <xf numFmtId="3" fontId="13" fillId="38" borderId="91" xfId="10" applyNumberFormat="1" applyFont="1" applyFill="1" applyBorder="1" applyAlignment="1">
      <alignment horizontal="center" vertical="top" wrapText="1"/>
    </xf>
    <xf numFmtId="3" fontId="66" fillId="3" borderId="91" xfId="6" applyNumberFormat="1" applyFont="1" applyFill="1" applyBorder="1" applyAlignment="1">
      <alignment wrapText="1"/>
    </xf>
    <xf numFmtId="3" fontId="66" fillId="3" borderId="91" xfId="6" applyNumberFormat="1" applyFont="1" applyFill="1" applyBorder="1"/>
    <xf numFmtId="3" fontId="66" fillId="3" borderId="55" xfId="6" applyNumberFormat="1" applyFont="1" applyFill="1" applyBorder="1"/>
    <xf numFmtId="3" fontId="67" fillId="3" borderId="0" xfId="6" applyNumberFormat="1" applyFont="1" applyFill="1" applyBorder="1" applyAlignment="1">
      <alignment horizontal="left" wrapText="1"/>
    </xf>
    <xf numFmtId="3" fontId="67" fillId="3" borderId="0" xfId="6" applyNumberFormat="1" applyFont="1" applyFill="1" applyBorder="1"/>
    <xf numFmtId="3" fontId="68" fillId="3" borderId="0" xfId="6" applyNumberFormat="1" applyFont="1" applyFill="1" applyBorder="1"/>
    <xf numFmtId="3" fontId="69" fillId="3" borderId="53" xfId="6" applyNumberFormat="1" applyFont="1" applyFill="1" applyBorder="1" applyAlignment="1">
      <alignment wrapText="1"/>
    </xf>
    <xf numFmtId="169" fontId="69" fillId="3" borderId="91" xfId="8" applyNumberFormat="1" applyFont="1" applyFill="1" applyBorder="1"/>
    <xf numFmtId="3" fontId="5" fillId="3" borderId="0" xfId="6" applyNumberFormat="1" applyFill="1"/>
    <xf numFmtId="3" fontId="5" fillId="0" borderId="0" xfId="6" applyNumberFormat="1"/>
    <xf numFmtId="3" fontId="40" fillId="4" borderId="47" xfId="4" applyNumberFormat="1" applyFont="1" applyFill="1" applyBorder="1" applyAlignment="1">
      <alignment horizontal="center" vertical="center" wrapText="1"/>
    </xf>
    <xf numFmtId="3" fontId="40" fillId="39" borderId="14" xfId="4" applyNumberFormat="1" applyFont="1" applyFill="1" applyBorder="1" applyAlignment="1">
      <alignment horizontal="center" vertical="center" wrapText="1"/>
    </xf>
    <xf numFmtId="3" fontId="40" fillId="41" borderId="38" xfId="4" applyNumberFormat="1" applyFont="1" applyFill="1" applyBorder="1" applyAlignment="1">
      <alignment horizontal="center" vertical="center" wrapText="1"/>
    </xf>
    <xf numFmtId="3" fontId="18" fillId="3" borderId="0" xfId="10" applyNumberFormat="1" applyFont="1" applyFill="1" applyBorder="1" applyAlignment="1">
      <alignment horizontal="left" vertical="top" wrapText="1"/>
    </xf>
    <xf numFmtId="3" fontId="66" fillId="0" borderId="55" xfId="6" applyNumberFormat="1" applyFont="1" applyFill="1" applyBorder="1"/>
    <xf numFmtId="167" fontId="0" fillId="0" borderId="0" xfId="0" quotePrefix="1"/>
    <xf numFmtId="1" fontId="8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3" fillId="0" borderId="0" xfId="64" applyNumberFormat="1" applyFont="1" applyFill="1" applyBorder="1" applyAlignment="1">
      <alignment vertical="center"/>
    </xf>
    <xf numFmtId="3" fontId="13" fillId="3" borderId="19" xfId="10" applyNumberFormat="1" applyFont="1" applyFill="1" applyBorder="1" applyAlignment="1">
      <alignment horizontal="left" vertical="top" wrapText="1"/>
    </xf>
    <xf numFmtId="3" fontId="13" fillId="3" borderId="0" xfId="10" applyNumberFormat="1" applyFont="1" applyFill="1" applyBorder="1" applyAlignment="1">
      <alignment horizontal="left" vertical="top" wrapText="1"/>
    </xf>
    <xf numFmtId="3" fontId="13" fillId="3" borderId="20" xfId="10" applyNumberFormat="1" applyFont="1" applyFill="1" applyBorder="1" applyAlignment="1">
      <alignment horizontal="left" vertical="top" wrapText="1"/>
    </xf>
    <xf numFmtId="3" fontId="13" fillId="3" borderId="19" xfId="10" applyNumberFormat="1" applyFont="1" applyFill="1" applyBorder="1" applyAlignment="1">
      <alignment horizontal="left" vertical="top" wrapText="1"/>
    </xf>
    <xf numFmtId="3" fontId="13" fillId="3" borderId="0" xfId="10" applyNumberFormat="1" applyFont="1" applyFill="1" applyBorder="1" applyAlignment="1">
      <alignment horizontal="left" vertical="top" wrapText="1"/>
    </xf>
    <xf numFmtId="3" fontId="13" fillId="3" borderId="20" xfId="10" applyNumberFormat="1" applyFont="1" applyFill="1" applyBorder="1" applyAlignment="1">
      <alignment horizontal="left" vertical="top" wrapText="1"/>
    </xf>
    <xf numFmtId="167" fontId="0" fillId="0" borderId="0" xfId="0" applyAlignment="1">
      <alignment horizontal="left" vertical="top" wrapText="1"/>
    </xf>
    <xf numFmtId="3" fontId="13" fillId="3" borderId="19" xfId="10" applyNumberFormat="1" applyFont="1" applyFill="1" applyBorder="1" applyAlignment="1">
      <alignment horizontal="left" vertical="top"/>
    </xf>
    <xf numFmtId="3" fontId="13" fillId="3" borderId="19" xfId="10" applyNumberFormat="1" applyFont="1" applyFill="1" applyBorder="1" applyAlignment="1">
      <alignment horizontal="center" vertical="top" wrapText="1"/>
    </xf>
    <xf numFmtId="3" fontId="13" fillId="3" borderId="0" xfId="10" applyNumberFormat="1" applyFont="1" applyFill="1" applyBorder="1" applyAlignment="1">
      <alignment horizontal="center" vertical="top" wrapText="1"/>
    </xf>
    <xf numFmtId="3" fontId="13" fillId="3" borderId="0" xfId="10" applyNumberFormat="1" applyFont="1" applyFill="1" applyBorder="1" applyAlignment="1">
      <alignment horizontal="left" vertical="top"/>
    </xf>
    <xf numFmtId="3" fontId="13" fillId="3" borderId="20" xfId="10" applyNumberFormat="1" applyFont="1" applyFill="1" applyBorder="1" applyAlignment="1">
      <alignment horizontal="left" vertical="top"/>
    </xf>
    <xf numFmtId="3" fontId="63" fillId="3" borderId="0" xfId="6" applyNumberFormat="1" applyFont="1" applyFill="1" applyAlignment="1">
      <alignment horizontal="left"/>
    </xf>
    <xf numFmtId="0" fontId="70" fillId="3" borderId="0" xfId="20" applyFont="1" applyFill="1"/>
    <xf numFmtId="0" fontId="74" fillId="3" borderId="0" xfId="20" applyFont="1" applyFill="1" applyAlignment="1">
      <alignment vertical="center"/>
    </xf>
    <xf numFmtId="0" fontId="74" fillId="3" borderId="0" xfId="20" applyFont="1" applyFill="1"/>
    <xf numFmtId="3" fontId="74" fillId="3" borderId="0" xfId="20" applyNumberFormat="1" applyFont="1" applyFill="1" applyAlignment="1">
      <alignment horizontal="left" vertical="center"/>
    </xf>
    <xf numFmtId="167" fontId="76" fillId="42" borderId="99" xfId="0" applyFont="1" applyFill="1" applyBorder="1" applyAlignment="1">
      <alignment horizontal="center" vertical="center" wrapText="1" readingOrder="1"/>
    </xf>
    <xf numFmtId="167" fontId="74" fillId="42" borderId="100" xfId="0" applyFont="1" applyFill="1" applyBorder="1" applyAlignment="1">
      <alignment horizontal="center" vertical="center" wrapText="1" readingOrder="1"/>
    </xf>
    <xf numFmtId="0" fontId="77" fillId="3" borderId="0" xfId="20" applyFont="1" applyFill="1" applyAlignment="1">
      <alignment wrapText="1"/>
    </xf>
    <xf numFmtId="167" fontId="16" fillId="6" borderId="34" xfId="6" applyFont="1" applyFill="1" applyBorder="1" applyAlignment="1">
      <alignment vertical="center"/>
    </xf>
    <xf numFmtId="3" fontId="14" fillId="6" borderId="34" xfId="6" applyNumberFormat="1" applyFont="1" applyFill="1" applyBorder="1" applyAlignment="1">
      <alignment horizontal="right" vertical="center"/>
    </xf>
    <xf numFmtId="3" fontId="16" fillId="6" borderId="11" xfId="6" applyNumberFormat="1" applyFont="1" applyFill="1" applyBorder="1" applyAlignment="1">
      <alignment horizontal="right" vertical="center"/>
    </xf>
    <xf numFmtId="3" fontId="16" fillId="6" borderId="62" xfId="6" applyNumberFormat="1" applyFont="1" applyFill="1" applyBorder="1" applyAlignment="1">
      <alignment horizontal="right" vertical="center"/>
    </xf>
    <xf numFmtId="3" fontId="16" fillId="6" borderId="34" xfId="6" applyNumberFormat="1" applyFont="1" applyFill="1" applyBorder="1" applyAlignment="1">
      <alignment horizontal="center" vertical="center"/>
    </xf>
    <xf numFmtId="3" fontId="16" fillId="6" borderId="62" xfId="6" applyNumberFormat="1" applyFont="1" applyFill="1" applyBorder="1" applyAlignment="1">
      <alignment horizontal="center" vertical="center"/>
    </xf>
    <xf numFmtId="3" fontId="16" fillId="6" borderId="63" xfId="6" applyNumberFormat="1" applyFont="1" applyFill="1" applyBorder="1" applyAlignment="1">
      <alignment horizontal="center" vertical="center"/>
    </xf>
    <xf numFmtId="3" fontId="63" fillId="0" borderId="0" xfId="6" applyNumberFormat="1" applyFont="1" applyFill="1" applyAlignment="1">
      <alignment horizontal="left"/>
    </xf>
    <xf numFmtId="167" fontId="16" fillId="5" borderId="34" xfId="6" applyFont="1" applyFill="1" applyBorder="1" applyAlignment="1">
      <alignment vertical="center"/>
    </xf>
    <xf numFmtId="3" fontId="14" fillId="5" borderId="34" xfId="6" applyNumberFormat="1" applyFont="1" applyFill="1" applyBorder="1" applyAlignment="1">
      <alignment horizontal="right" vertical="center"/>
    </xf>
    <xf numFmtId="3" fontId="16" fillId="5" borderId="11" xfId="6" applyNumberFormat="1" applyFont="1" applyFill="1" applyBorder="1" applyAlignment="1">
      <alignment horizontal="right" vertical="center"/>
    </xf>
    <xf numFmtId="3" fontId="16" fillId="5" borderId="62" xfId="6" applyNumberFormat="1" applyFont="1" applyFill="1" applyBorder="1" applyAlignment="1">
      <alignment horizontal="right" vertical="center"/>
    </xf>
    <xf numFmtId="3" fontId="16" fillId="5" borderId="34" xfId="6" applyNumberFormat="1" applyFont="1" applyFill="1" applyBorder="1" applyAlignment="1">
      <alignment horizontal="center" vertical="center"/>
    </xf>
    <xf numFmtId="3" fontId="16" fillId="5" borderId="62" xfId="6" applyNumberFormat="1" applyFont="1" applyFill="1" applyBorder="1" applyAlignment="1">
      <alignment horizontal="center" vertical="center"/>
    </xf>
    <xf numFmtId="3" fontId="16" fillId="5" borderId="63" xfId="6" applyNumberFormat="1" applyFont="1" applyFill="1" applyBorder="1" applyAlignment="1">
      <alignment horizontal="center" vertical="center"/>
    </xf>
    <xf numFmtId="3" fontId="78" fillId="0" borderId="0" xfId="6" applyNumberFormat="1" applyFont="1" applyFill="1" applyAlignment="1">
      <alignment horizontal="left"/>
    </xf>
    <xf numFmtId="0" fontId="64" fillId="3" borderId="0" xfId="20" applyFont="1" applyFill="1"/>
    <xf numFmtId="0" fontId="71" fillId="3" borderId="0" xfId="20" applyFont="1" applyFill="1" applyAlignment="1">
      <alignment horizontal="center" vertical="center" wrapText="1"/>
    </xf>
    <xf numFmtId="49" fontId="72" fillId="3" borderId="0" xfId="20" applyNumberFormat="1" applyFont="1" applyFill="1" applyAlignment="1">
      <alignment horizontal="center" vertical="center" wrapText="1"/>
    </xf>
    <xf numFmtId="0" fontId="73" fillId="3" borderId="0" xfId="20" applyFont="1" applyFill="1" applyAlignment="1">
      <alignment horizontal="center" wrapText="1"/>
    </xf>
    <xf numFmtId="167" fontId="75" fillId="42" borderId="93" xfId="0" applyFont="1" applyFill="1" applyBorder="1" applyAlignment="1">
      <alignment horizontal="center" vertical="center" wrapText="1" readingOrder="1"/>
    </xf>
    <xf numFmtId="167" fontId="75" fillId="42" borderId="94" xfId="0" applyFont="1" applyFill="1" applyBorder="1" applyAlignment="1">
      <alignment horizontal="center" vertical="center" wrapText="1" readingOrder="1"/>
    </xf>
    <xf numFmtId="167" fontId="75" fillId="42" borderId="95" xfId="0" applyFont="1" applyFill="1" applyBorder="1" applyAlignment="1">
      <alignment horizontal="center" vertical="center" wrapText="1" readingOrder="1"/>
    </xf>
    <xf numFmtId="167" fontId="75" fillId="43" borderId="96" xfId="0" applyFont="1" applyFill="1" applyBorder="1" applyAlignment="1">
      <alignment horizontal="center" vertical="center" wrapText="1" readingOrder="1"/>
    </xf>
    <xf numFmtId="167" fontId="75" fillId="43" borderId="97" xfId="0" applyFont="1" applyFill="1" applyBorder="1" applyAlignment="1">
      <alignment horizontal="center" vertical="center" wrapText="1" readingOrder="1"/>
    </xf>
    <xf numFmtId="167" fontId="75" fillId="43" borderId="98" xfId="0" applyFont="1" applyFill="1" applyBorder="1" applyAlignment="1">
      <alignment horizontal="center" vertical="center" wrapText="1" readingOrder="1"/>
    </xf>
    <xf numFmtId="3" fontId="18" fillId="3" borderId="0" xfId="6" applyNumberFormat="1" applyFont="1" applyFill="1" applyBorder="1" applyAlignment="1">
      <alignment horizontal="left"/>
    </xf>
    <xf numFmtId="3" fontId="40" fillId="4" borderId="53" xfId="4" applyNumberFormat="1" applyFont="1" applyFill="1" applyBorder="1" applyAlignment="1">
      <alignment horizontal="center" vertical="center" wrapText="1"/>
    </xf>
    <xf numFmtId="3" fontId="40" fillId="4" borderId="54" xfId="4" applyNumberFormat="1" applyFont="1" applyFill="1" applyBorder="1" applyAlignment="1">
      <alignment horizontal="center" vertical="center" wrapText="1"/>
    </xf>
    <xf numFmtId="3" fontId="40" fillId="4" borderId="55" xfId="4" applyNumberFormat="1" applyFont="1" applyFill="1" applyBorder="1" applyAlignment="1">
      <alignment horizontal="center" vertical="center" wrapText="1"/>
    </xf>
    <xf numFmtId="3" fontId="18" fillId="3" borderId="0" xfId="0" applyNumberFormat="1" applyFont="1" applyFill="1" applyBorder="1" applyAlignment="1">
      <alignment horizontal="left"/>
    </xf>
    <xf numFmtId="3" fontId="13" fillId="38" borderId="88" xfId="10" applyNumberFormat="1" applyFont="1" applyFill="1" applyBorder="1" applyAlignment="1">
      <alignment horizontal="center" vertical="top" wrapText="1"/>
    </xf>
    <xf numFmtId="3" fontId="18" fillId="0" borderId="43" xfId="0" applyNumberFormat="1" applyFont="1" applyBorder="1" applyAlignment="1"/>
    <xf numFmtId="3" fontId="13" fillId="38" borderId="53" xfId="10" applyNumberFormat="1" applyFont="1" applyFill="1" applyBorder="1" applyAlignment="1">
      <alignment horizontal="center" vertical="top" wrapText="1"/>
    </xf>
    <xf numFmtId="3" fontId="18" fillId="0" borderId="54" xfId="0" applyNumberFormat="1" applyFont="1" applyBorder="1" applyAlignment="1">
      <alignment horizontal="center" vertical="top" wrapText="1"/>
    </xf>
    <xf numFmtId="3" fontId="18" fillId="0" borderId="55" xfId="0" applyNumberFormat="1" applyFont="1" applyBorder="1" applyAlignment="1">
      <alignment horizontal="center" vertical="top" wrapText="1"/>
    </xf>
    <xf numFmtId="3" fontId="18" fillId="0" borderId="73" xfId="0" applyNumberFormat="1" applyFont="1" applyBorder="1" applyAlignment="1"/>
    <xf numFmtId="3" fontId="13" fillId="38" borderId="40" xfId="10" applyNumberFormat="1" applyFont="1" applyFill="1" applyBorder="1" applyAlignment="1">
      <alignment horizontal="center" vertical="top" wrapText="1"/>
    </xf>
    <xf numFmtId="3" fontId="13" fillId="38" borderId="45" xfId="10" applyNumberFormat="1" applyFont="1" applyFill="1" applyBorder="1" applyAlignment="1">
      <alignment horizontal="center" vertical="top" wrapText="1"/>
    </xf>
    <xf numFmtId="3" fontId="13" fillId="38" borderId="46" xfId="10" applyNumberFormat="1" applyFont="1" applyFill="1" applyBorder="1" applyAlignment="1">
      <alignment horizontal="center" vertical="top" wrapText="1"/>
    </xf>
    <xf numFmtId="3" fontId="13" fillId="38" borderId="51" xfId="10" applyNumberFormat="1" applyFont="1" applyFill="1" applyBorder="1" applyAlignment="1">
      <alignment horizontal="center" vertical="top" wrapText="1"/>
    </xf>
    <xf numFmtId="3" fontId="13" fillId="38" borderId="52" xfId="10" applyNumberFormat="1" applyFont="1" applyFill="1" applyBorder="1" applyAlignment="1">
      <alignment horizontal="center" vertical="top" wrapText="1"/>
    </xf>
    <xf numFmtId="3" fontId="40" fillId="39" borderId="69" xfId="4" applyNumberFormat="1" applyFont="1" applyFill="1" applyBorder="1" applyAlignment="1">
      <alignment horizontal="center" vertical="center" wrapText="1"/>
    </xf>
    <xf numFmtId="3" fontId="40" fillId="39" borderId="50" xfId="4" applyNumberFormat="1" applyFont="1" applyFill="1" applyBorder="1" applyAlignment="1">
      <alignment horizontal="center" vertical="center" wrapText="1"/>
    </xf>
    <xf numFmtId="3" fontId="40" fillId="4" borderId="47" xfId="4" applyNumberFormat="1" applyFont="1" applyFill="1" applyBorder="1" applyAlignment="1">
      <alignment horizontal="center" vertical="center" wrapText="1"/>
    </xf>
    <xf numFmtId="3" fontId="40" fillId="4" borderId="48" xfId="4" applyNumberFormat="1" applyFont="1" applyFill="1" applyBorder="1" applyAlignment="1">
      <alignment horizontal="center" vertical="center" wrapText="1"/>
    </xf>
    <xf numFmtId="3" fontId="40" fillId="4" borderId="67" xfId="4" applyNumberFormat="1" applyFont="1" applyFill="1" applyBorder="1" applyAlignment="1">
      <alignment horizontal="center" vertical="center" wrapText="1"/>
    </xf>
    <xf numFmtId="3" fontId="40" fillId="4" borderId="68" xfId="4" applyNumberFormat="1" applyFont="1" applyFill="1" applyBorder="1" applyAlignment="1">
      <alignment horizontal="center" vertical="center" wrapText="1"/>
    </xf>
    <xf numFmtId="0" fontId="18" fillId="3" borderId="0" xfId="10" applyFont="1" applyFill="1" applyBorder="1" applyAlignment="1">
      <alignment horizontal="left" vertical="top" wrapText="1"/>
    </xf>
    <xf numFmtId="0" fontId="18" fillId="3" borderId="87" xfId="10" applyFont="1" applyFill="1" applyBorder="1" applyAlignment="1">
      <alignment horizontal="left" vertical="top" wrapText="1"/>
    </xf>
    <xf numFmtId="3" fontId="40" fillId="41" borderId="38" xfId="4" applyNumberFormat="1" applyFont="1" applyFill="1" applyBorder="1" applyAlignment="1">
      <alignment horizontal="center" vertical="center" wrapText="1"/>
    </xf>
    <xf numFmtId="3" fontId="40" fillId="41" borderId="39" xfId="4" applyNumberFormat="1" applyFont="1" applyFill="1" applyBorder="1" applyAlignment="1">
      <alignment horizontal="center" vertical="center" wrapText="1"/>
    </xf>
    <xf numFmtId="3" fontId="40" fillId="39" borderId="14" xfId="4" applyNumberFormat="1" applyFont="1" applyFill="1" applyBorder="1" applyAlignment="1">
      <alignment horizontal="center" vertical="center" wrapText="1"/>
    </xf>
    <xf numFmtId="3" fontId="40" fillId="39" borderId="49" xfId="4" applyNumberFormat="1" applyFont="1" applyFill="1" applyBorder="1" applyAlignment="1">
      <alignment horizontal="center" vertical="center" wrapText="1"/>
    </xf>
    <xf numFmtId="3" fontId="40" fillId="41" borderId="81" xfId="4" applyNumberFormat="1" applyFont="1" applyFill="1" applyBorder="1" applyAlignment="1">
      <alignment horizontal="center" vertical="center" wrapText="1"/>
    </xf>
    <xf numFmtId="3" fontId="40" fillId="41" borderId="86" xfId="4" applyNumberFormat="1" applyFont="1" applyFill="1" applyBorder="1" applyAlignment="1">
      <alignment horizontal="center" vertical="center" wrapText="1"/>
    </xf>
    <xf numFmtId="167" fontId="18" fillId="3" borderId="0" xfId="0" applyFont="1" applyFill="1" applyBorder="1" applyAlignment="1">
      <alignment horizontal="left"/>
    </xf>
    <xf numFmtId="3" fontId="5" fillId="0" borderId="54" xfId="0" applyNumberFormat="1" applyFont="1" applyBorder="1" applyAlignment="1">
      <alignment horizontal="center" vertical="top" wrapText="1"/>
    </xf>
    <xf numFmtId="3" fontId="5" fillId="0" borderId="55" xfId="0" applyNumberFormat="1" applyFont="1" applyBorder="1" applyAlignment="1">
      <alignment horizontal="center" vertical="top" wrapText="1"/>
    </xf>
    <xf numFmtId="3" fontId="13" fillId="38" borderId="85" xfId="10" applyNumberFormat="1" applyFont="1" applyFill="1" applyBorder="1" applyAlignment="1">
      <alignment horizontal="center" vertical="top" wrapText="1"/>
    </xf>
    <xf numFmtId="3" fontId="18" fillId="3" borderId="0" xfId="10" applyNumberFormat="1" applyFont="1" applyFill="1" applyBorder="1" applyAlignment="1">
      <alignment horizontal="left" vertical="top" wrapText="1"/>
    </xf>
    <xf numFmtId="3" fontId="18" fillId="3" borderId="87" xfId="10" applyNumberFormat="1" applyFont="1" applyFill="1" applyBorder="1" applyAlignment="1">
      <alignment horizontal="left" vertical="top" wrapText="1"/>
    </xf>
    <xf numFmtId="2" fontId="17" fillId="0" borderId="0" xfId="6" applyNumberFormat="1" applyFont="1" applyFill="1" applyBorder="1" applyAlignment="1">
      <alignment horizontal="justify" vertical="center" wrapText="1"/>
    </xf>
    <xf numFmtId="165" fontId="11" fillId="3" borderId="12" xfId="4" applyNumberFormat="1" applyFont="1" applyFill="1" applyBorder="1" applyAlignment="1">
      <alignment horizontal="center" vertical="center" wrapText="1"/>
    </xf>
    <xf numFmtId="165" fontId="11" fillId="0" borderId="13" xfId="4" applyNumberFormat="1" applyFont="1" applyFill="1" applyBorder="1" applyAlignment="1">
      <alignment horizontal="center" vertical="center" wrapText="1"/>
    </xf>
    <xf numFmtId="165" fontId="11" fillId="0" borderId="35" xfId="4" applyNumberFormat="1" applyFont="1" applyFill="1" applyBorder="1" applyAlignment="1">
      <alignment horizontal="center" vertical="center" wrapText="1"/>
    </xf>
    <xf numFmtId="165" fontId="39" fillId="4" borderId="17" xfId="4" applyNumberFormat="1" applyFont="1" applyFill="1" applyBorder="1" applyAlignment="1">
      <alignment horizontal="center" vertical="center" wrapText="1"/>
    </xf>
    <xf numFmtId="165" fontId="11" fillId="4" borderId="15" xfId="4" applyNumberFormat="1" applyFont="1" applyFill="1" applyBorder="1" applyAlignment="1">
      <alignment horizontal="center" vertical="center" wrapText="1"/>
    </xf>
    <xf numFmtId="165" fontId="11" fillId="4" borderId="16" xfId="4" applyNumberFormat="1" applyFont="1" applyFill="1" applyBorder="1" applyAlignment="1">
      <alignment horizontal="center" vertical="center" wrapText="1"/>
    </xf>
    <xf numFmtId="165" fontId="11" fillId="4" borderId="66" xfId="4" applyNumberFormat="1" applyFont="1" applyFill="1" applyBorder="1" applyAlignment="1">
      <alignment horizontal="center" vertical="center" wrapText="1"/>
    </xf>
    <xf numFmtId="165" fontId="11" fillId="4" borderId="1" xfId="4" applyNumberFormat="1" applyFont="1" applyFill="1" applyBorder="1" applyAlignment="1">
      <alignment horizontal="center" vertical="center" wrapText="1"/>
    </xf>
    <xf numFmtId="165" fontId="11" fillId="4" borderId="2" xfId="4" applyNumberFormat="1" applyFont="1" applyFill="1" applyBorder="1" applyAlignment="1">
      <alignment horizontal="center" vertical="center" wrapText="1"/>
    </xf>
    <xf numFmtId="165" fontId="39" fillId="4" borderId="14" xfId="4" applyNumberFormat="1" applyFont="1" applyFill="1" applyBorder="1" applyAlignment="1">
      <alignment horizontal="center" vertical="center" wrapText="1"/>
    </xf>
    <xf numFmtId="165" fontId="11" fillId="4" borderId="6" xfId="4" applyNumberFormat="1" applyFont="1" applyFill="1" applyBorder="1" applyAlignment="1">
      <alignment horizontal="center" vertical="center" wrapText="1"/>
    </xf>
    <xf numFmtId="165" fontId="39" fillId="4" borderId="58" xfId="4" applyNumberFormat="1" applyFont="1" applyFill="1" applyBorder="1" applyAlignment="1">
      <alignment horizontal="center" vertical="center" wrapText="1"/>
    </xf>
    <xf numFmtId="165" fontId="11" fillId="4" borderId="59" xfId="4" applyNumberFormat="1" applyFont="1" applyFill="1" applyBorder="1" applyAlignment="1">
      <alignment horizontal="center" vertical="center" wrapText="1"/>
    </xf>
    <xf numFmtId="167" fontId="28" fillId="2" borderId="0" xfId="6" applyFont="1" applyFill="1" applyAlignment="1">
      <alignment horizontal="left" wrapText="1"/>
    </xf>
    <xf numFmtId="165" fontId="39" fillId="4" borderId="7" xfId="4" applyNumberFormat="1" applyFont="1" applyFill="1" applyBorder="1" applyAlignment="1">
      <alignment horizontal="center" vertical="center" wrapText="1"/>
    </xf>
    <xf numFmtId="165" fontId="11" fillId="4" borderId="8" xfId="4" applyNumberFormat="1" applyFont="1" applyFill="1" applyBorder="1" applyAlignment="1">
      <alignment horizontal="center" vertical="center" wrapText="1"/>
    </xf>
    <xf numFmtId="165" fontId="11" fillId="4" borderId="9" xfId="4" applyNumberFormat="1" applyFont="1" applyFill="1" applyBorder="1" applyAlignment="1">
      <alignment horizontal="center" vertical="center" wrapText="1"/>
    </xf>
    <xf numFmtId="165" fontId="39" fillId="4" borderId="64" xfId="4" applyNumberFormat="1" applyFont="1" applyFill="1" applyBorder="1" applyAlignment="1">
      <alignment horizontal="center" vertical="center" wrapText="1"/>
    </xf>
    <xf numFmtId="165" fontId="11" fillId="4" borderId="70" xfId="4" applyNumberFormat="1" applyFont="1" applyFill="1" applyBorder="1" applyAlignment="1">
      <alignment horizontal="center" vertical="center" wrapText="1"/>
    </xf>
    <xf numFmtId="2" fontId="17" fillId="0" borderId="0" xfId="64" applyNumberFormat="1" applyFont="1" applyFill="1" applyBorder="1" applyAlignment="1">
      <alignment horizontal="justify" vertical="center" wrapText="1"/>
    </xf>
  </cellXfs>
  <cellStyles count="75">
    <cellStyle name="20% - Colore 1 2" xfId="22"/>
    <cellStyle name="20% - Colore 2 2" xfId="23"/>
    <cellStyle name="20% - Colore 3 2" xfId="24"/>
    <cellStyle name="20% - Colore 4 2" xfId="25"/>
    <cellStyle name="20% - Colore 5 2" xfId="26"/>
    <cellStyle name="20% - Colore 6 2" xfId="27"/>
    <cellStyle name="40% - Colore 1 2" xfId="28"/>
    <cellStyle name="40% - Colore 2 2" xfId="29"/>
    <cellStyle name="40% - Colore 3 2" xfId="30"/>
    <cellStyle name="40% - Colore 4 2" xfId="31"/>
    <cellStyle name="40% - Colore 5 2" xfId="32"/>
    <cellStyle name="40% - Colore 6 2" xfId="33"/>
    <cellStyle name="60% - Colore 1 2" xfId="34"/>
    <cellStyle name="60% - Colore 2 2" xfId="35"/>
    <cellStyle name="60% - Colore 3 2" xfId="36"/>
    <cellStyle name="60% - Colore 4 2" xfId="37"/>
    <cellStyle name="60% - Colore 5 2" xfId="38"/>
    <cellStyle name="60% - Colore 6 2" xfId="39"/>
    <cellStyle name="Calcolo 2" xfId="40"/>
    <cellStyle name="Cella collegata 2" xfId="41"/>
    <cellStyle name="Cella da controllare 2" xfId="42"/>
    <cellStyle name="Collegamento ipertestuale" xfId="43" builtinId="8" customBuiltin="1"/>
    <cellStyle name="Collegamento ipertestuale visitato" xfId="44" builtinId="9" customBuiltin="1"/>
    <cellStyle name="Colore 1 2" xfId="45"/>
    <cellStyle name="Colore 2 2" xfId="46"/>
    <cellStyle name="Colore 3 2" xfId="47"/>
    <cellStyle name="Colore 4 2" xfId="48"/>
    <cellStyle name="Colore 5 2" xfId="49"/>
    <cellStyle name="Colore 6 2" xfId="50"/>
    <cellStyle name="Euro" xfId="1"/>
    <cellStyle name="Euro 2" xfId="67"/>
    <cellStyle name="Input 2" xfId="51"/>
    <cellStyle name="Migliaia (0)_dati" xfId="2"/>
    <cellStyle name="Migliaia 2" xfId="4"/>
    <cellStyle name="Migliaia 3" xfId="68"/>
    <cellStyle name="Neutrale 2" xfId="52"/>
    <cellStyle name="Normale" xfId="0" builtinId="0"/>
    <cellStyle name="Normale 10" xfId="18"/>
    <cellStyle name="Normale 10 2" xfId="65"/>
    <cellStyle name="Normale 11" xfId="19"/>
    <cellStyle name="Normale 11 2" xfId="64"/>
    <cellStyle name="Normale 12" xfId="66"/>
    <cellStyle name="Normale 13" xfId="71"/>
    <cellStyle name="Normale 14" xfId="72"/>
    <cellStyle name="Normale 15" xfId="73"/>
    <cellStyle name="Normale 16" xfId="74"/>
    <cellStyle name="Normale 2" xfId="5"/>
    <cellStyle name="Normale 2 2" xfId="69"/>
    <cellStyle name="Normale 3" xfId="6"/>
    <cellStyle name="Normale 4" xfId="9"/>
    <cellStyle name="Normale 4 2" xfId="10"/>
    <cellStyle name="Normale 5" xfId="13"/>
    <cellStyle name="Normale 5 2" xfId="70"/>
    <cellStyle name="Normale 6" xfId="14"/>
    <cellStyle name="Normale 7" xfId="15"/>
    <cellStyle name="Normale 8" xfId="16"/>
    <cellStyle name="Normale 9" xfId="17"/>
    <cellStyle name="Normale_campione PIVOT 02 08" xfId="20"/>
    <cellStyle name="Nota 2" xfId="53"/>
    <cellStyle name="Output 2" xfId="54"/>
    <cellStyle name="Percentuale 2" xfId="7"/>
    <cellStyle name="Percentuale 2 2" xfId="8"/>
    <cellStyle name="Percentuale 3" xfId="11"/>
    <cellStyle name="Percentuale 4" xfId="12"/>
    <cellStyle name="Testo avviso 2" xfId="55"/>
    <cellStyle name="Testo descrittivo 2" xfId="56"/>
    <cellStyle name="Titolo" xfId="21" builtinId="15" customBuiltin="1"/>
    <cellStyle name="Titolo 1 2" xfId="57"/>
    <cellStyle name="Titolo 2 2" xfId="58"/>
    <cellStyle name="Titolo 3 2" xfId="59"/>
    <cellStyle name="Titolo 4 2" xfId="60"/>
    <cellStyle name="Totale 2" xfId="61"/>
    <cellStyle name="Valore non valido 2" xfId="62"/>
    <cellStyle name="Valore valido 2" xfId="63"/>
    <cellStyle name="Valuta (0)_dati" xfId="3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zoomScaleSheetLayoutView="89" workbookViewId="0">
      <selection activeCell="A2" sqref="A2:E2"/>
    </sheetView>
  </sheetViews>
  <sheetFormatPr defaultColWidth="8.85546875" defaultRowHeight="12.75" x14ac:dyDescent="0.2"/>
  <cols>
    <col min="1" max="1" width="6.42578125" style="253" customWidth="1"/>
    <col min="2" max="3" width="29.28515625" style="253" customWidth="1"/>
    <col min="4" max="4" width="33.28515625" style="253" customWidth="1"/>
    <col min="5" max="5" width="5" style="253" customWidth="1"/>
    <col min="6" max="10" width="8.85546875" style="253"/>
    <col min="11" max="11" width="16" style="253" bestFit="1" customWidth="1"/>
    <col min="12" max="12" width="16.42578125" style="253" customWidth="1"/>
    <col min="13" max="16384" width="8.85546875" style="253"/>
  </cols>
  <sheetData>
    <row r="1" spans="1:6" ht="63" customHeight="1" x14ac:dyDescent="0.2"/>
    <row r="2" spans="1:6" ht="93" customHeight="1" x14ac:dyDescent="0.2">
      <c r="A2" s="277" t="s">
        <v>252</v>
      </c>
      <c r="B2" s="277"/>
      <c r="C2" s="277"/>
      <c r="D2" s="277"/>
      <c r="E2" s="277"/>
    </row>
    <row r="3" spans="1:6" ht="99" customHeight="1" x14ac:dyDescent="0.2">
      <c r="A3" s="278" t="s">
        <v>28</v>
      </c>
      <c r="B3" s="278"/>
      <c r="C3" s="278"/>
      <c r="D3" s="278"/>
      <c r="E3" s="278"/>
    </row>
    <row r="4" spans="1:6" ht="48" customHeight="1" x14ac:dyDescent="0.65">
      <c r="A4" s="279" t="s">
        <v>27</v>
      </c>
      <c r="B4" s="279"/>
      <c r="C4" s="279"/>
      <c r="D4" s="279"/>
      <c r="E4" s="279"/>
    </row>
    <row r="5" spans="1:6" ht="29.25" customHeight="1" x14ac:dyDescent="0.2"/>
    <row r="6" spans="1:6" ht="29.25" customHeight="1" x14ac:dyDescent="0.2"/>
    <row r="7" spans="1:6" ht="15.75" x14ac:dyDescent="0.25">
      <c r="A7" s="254" t="s">
        <v>29</v>
      </c>
      <c r="B7" s="255"/>
      <c r="C7" s="255"/>
      <c r="D7" s="255"/>
      <c r="E7" s="255"/>
    </row>
    <row r="8" spans="1:6" ht="15.75" x14ac:dyDescent="0.25">
      <c r="A8" s="255"/>
      <c r="B8" s="256">
        <v>39008</v>
      </c>
      <c r="C8" s="255"/>
      <c r="D8" s="255"/>
      <c r="E8" s="255"/>
    </row>
    <row r="9" spans="1:6" ht="13.5" thickBot="1" x14ac:dyDescent="0.25"/>
    <row r="10" spans="1:6" ht="24.6" customHeight="1" thickBot="1" x14ac:dyDescent="0.3">
      <c r="B10" s="280" t="s">
        <v>148</v>
      </c>
      <c r="C10" s="281"/>
      <c r="D10" s="282"/>
      <c r="E10" s="255"/>
    </row>
    <row r="11" spans="1:6" ht="21.75" customHeight="1" thickBot="1" x14ac:dyDescent="0.25">
      <c r="B11" s="283" t="s">
        <v>149</v>
      </c>
      <c r="C11" s="284"/>
      <c r="D11" s="285"/>
    </row>
    <row r="12" spans="1:6" ht="20.25" x14ac:dyDescent="0.2">
      <c r="B12" s="257" t="s">
        <v>196</v>
      </c>
      <c r="C12" s="257" t="s">
        <v>198</v>
      </c>
      <c r="D12" s="257" t="s">
        <v>204</v>
      </c>
      <c r="F12" s="276"/>
    </row>
    <row r="13" spans="1:6" ht="42.75" customHeight="1" thickBot="1" x14ac:dyDescent="0.25">
      <c r="B13" s="258" t="s">
        <v>197</v>
      </c>
      <c r="C13" s="258" t="s">
        <v>199</v>
      </c>
      <c r="D13" s="258" t="s">
        <v>253</v>
      </c>
    </row>
    <row r="20" spans="1:1" ht="13.5" x14ac:dyDescent="0.25">
      <c r="A20" s="259"/>
    </row>
  </sheetData>
  <mergeCells count="5">
    <mergeCell ref="A2:E2"/>
    <mergeCell ref="A3:E3"/>
    <mergeCell ref="A4:E4"/>
    <mergeCell ref="B10:D10"/>
    <mergeCell ref="B11:D11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U99"/>
  <sheetViews>
    <sheetView showGridLines="0" showWhiteSpace="0" zoomScaleNormal="100" zoomScaleSheetLayoutView="100" workbookViewId="0"/>
  </sheetViews>
  <sheetFormatPr defaultColWidth="9.140625" defaultRowHeight="12.75" x14ac:dyDescent="0.2"/>
  <cols>
    <col min="1" max="1" width="45" style="213" customWidth="1"/>
    <col min="2" max="2" width="17.7109375" style="214" customWidth="1"/>
    <col min="3" max="5" width="17.7109375" style="230" customWidth="1"/>
    <col min="6" max="21" width="9.140625" style="211"/>
    <col min="22" max="16384" width="9.140625" style="212"/>
  </cols>
  <sheetData>
    <row r="1" spans="1:21" ht="13.5" customHeight="1" x14ac:dyDescent="0.2">
      <c r="A1" s="210" t="s">
        <v>137</v>
      </c>
      <c r="B1" s="211"/>
      <c r="C1" s="211"/>
      <c r="D1" s="211"/>
      <c r="E1" s="211"/>
    </row>
    <row r="2" spans="1:21" x14ac:dyDescent="0.2">
      <c r="A2" s="126" t="s">
        <v>17</v>
      </c>
      <c r="B2" s="211"/>
      <c r="C2" s="211"/>
      <c r="D2" s="211"/>
      <c r="E2" s="211"/>
    </row>
    <row r="3" spans="1:21" ht="16.5" customHeight="1" thickBot="1" x14ac:dyDescent="0.25">
      <c r="C3" s="211"/>
      <c r="D3" s="211"/>
      <c r="E3" s="211"/>
    </row>
    <row r="4" spans="1:21" ht="69.75" customHeight="1" thickBot="1" x14ac:dyDescent="0.25">
      <c r="B4" s="215" t="s">
        <v>55</v>
      </c>
      <c r="C4" s="215" t="s">
        <v>118</v>
      </c>
      <c r="D4" s="216" t="s">
        <v>119</v>
      </c>
      <c r="E4" s="216" t="s">
        <v>138</v>
      </c>
    </row>
    <row r="5" spans="1:21" s="218" customFormat="1" ht="23.25" customHeight="1" thickBot="1" x14ac:dyDescent="0.25">
      <c r="A5" s="286"/>
      <c r="B5" s="287" t="s">
        <v>19</v>
      </c>
      <c r="C5" s="288"/>
      <c r="D5" s="288"/>
      <c r="E5" s="289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</row>
    <row r="6" spans="1:21" ht="17.25" customHeight="1" thickBot="1" x14ac:dyDescent="0.25">
      <c r="A6" s="286"/>
      <c r="B6" s="219" t="s">
        <v>54</v>
      </c>
      <c r="C6" s="219" t="s">
        <v>117</v>
      </c>
      <c r="D6" s="220" t="s">
        <v>117</v>
      </c>
      <c r="E6" s="220" t="s">
        <v>51</v>
      </c>
    </row>
    <row r="7" spans="1:21" s="213" customFormat="1" ht="35.25" customHeight="1" thickBot="1" x14ac:dyDescent="0.3">
      <c r="A7" s="221" t="s">
        <v>203</v>
      </c>
      <c r="B7" s="222">
        <v>15909</v>
      </c>
      <c r="C7" s="222">
        <v>13253</v>
      </c>
      <c r="D7" s="223">
        <v>11818</v>
      </c>
      <c r="E7" s="235">
        <v>39699</v>
      </c>
    </row>
    <row r="8" spans="1:21" s="213" customFormat="1" ht="35.25" customHeight="1" thickBot="1" x14ac:dyDescent="0.3">
      <c r="A8" s="221" t="s">
        <v>200</v>
      </c>
      <c r="B8" s="222">
        <v>15851</v>
      </c>
      <c r="C8" s="222">
        <v>13280</v>
      </c>
      <c r="D8" s="223">
        <v>11797</v>
      </c>
      <c r="E8" s="223">
        <v>39872</v>
      </c>
    </row>
    <row r="9" spans="1:21" s="211" customFormat="1" ht="10.5" customHeight="1" thickBot="1" x14ac:dyDescent="0.3">
      <c r="A9" s="224"/>
      <c r="B9" s="225"/>
      <c r="C9" s="226"/>
      <c r="D9" s="226"/>
      <c r="E9" s="226"/>
    </row>
    <row r="10" spans="1:21" s="211" customFormat="1" ht="35.25" customHeight="1" thickBot="1" x14ac:dyDescent="0.3">
      <c r="A10" s="227" t="s">
        <v>259</v>
      </c>
      <c r="B10" s="228">
        <f>(B7-B8)/B8</f>
        <v>3.6590751372153176E-3</v>
      </c>
      <c r="C10" s="228">
        <f t="shared" ref="C10:E10" si="0">(C7-C8)/C8</f>
        <v>-2.0331325301204818E-3</v>
      </c>
      <c r="D10" s="228">
        <f t="shared" si="0"/>
        <v>1.7801135882003899E-3</v>
      </c>
      <c r="E10" s="228">
        <f t="shared" si="0"/>
        <v>-4.3388844301765648E-3</v>
      </c>
    </row>
    <row r="11" spans="1:21" s="211" customFormat="1" x14ac:dyDescent="0.2">
      <c r="A11" s="213"/>
      <c r="C11" s="229"/>
      <c r="D11" s="229"/>
      <c r="E11" s="229"/>
    </row>
    <row r="12" spans="1:21" s="211" customFormat="1" x14ac:dyDescent="0.2">
      <c r="A12" s="275"/>
      <c r="C12" s="229"/>
      <c r="D12" s="229"/>
      <c r="E12" s="229"/>
    </row>
    <row r="13" spans="1:21" s="211" customFormat="1" x14ac:dyDescent="0.2">
      <c r="A13" s="267"/>
      <c r="C13" s="229"/>
      <c r="D13" s="229"/>
      <c r="E13" s="229"/>
    </row>
    <row r="14" spans="1:21" s="211" customFormat="1" x14ac:dyDescent="0.2">
      <c r="A14" s="252"/>
      <c r="B14" s="252"/>
      <c r="C14" s="252"/>
      <c r="D14" s="252"/>
      <c r="E14" s="252"/>
      <c r="F14" s="252"/>
      <c r="G14" s="252"/>
      <c r="H14" s="252"/>
      <c r="I14" s="252"/>
      <c r="J14" s="252"/>
    </row>
    <row r="15" spans="1:21" s="211" customFormat="1" x14ac:dyDescent="0.2">
      <c r="A15" s="213"/>
      <c r="B15" s="213"/>
      <c r="C15" s="213"/>
      <c r="D15" s="213"/>
      <c r="E15" s="213"/>
      <c r="F15" s="213"/>
      <c r="G15" s="213"/>
      <c r="H15" s="213"/>
      <c r="I15" s="213"/>
      <c r="J15" s="213"/>
    </row>
    <row r="16" spans="1:21" s="211" customFormat="1" x14ac:dyDescent="0.2">
      <c r="A16" s="213"/>
      <c r="B16" s="213"/>
      <c r="C16" s="213"/>
      <c r="D16" s="213"/>
      <c r="E16" s="213"/>
      <c r="F16" s="213"/>
      <c r="G16" s="213"/>
      <c r="H16" s="213"/>
      <c r="I16" s="213"/>
      <c r="J16" s="213"/>
    </row>
    <row r="17" spans="1:10" s="211" customFormat="1" x14ac:dyDescent="0.2">
      <c r="A17" s="213"/>
      <c r="B17" s="213"/>
      <c r="C17" s="213"/>
      <c r="D17" s="213"/>
      <c r="E17" s="213"/>
      <c r="F17" s="213"/>
      <c r="G17" s="213"/>
      <c r="H17" s="213"/>
      <c r="I17" s="213"/>
      <c r="J17" s="213"/>
    </row>
    <row r="18" spans="1:10" s="211" customFormat="1" x14ac:dyDescent="0.2">
      <c r="A18" s="213"/>
      <c r="C18" s="229"/>
      <c r="D18" s="229"/>
      <c r="E18" s="229"/>
    </row>
    <row r="19" spans="1:10" s="211" customFormat="1" x14ac:dyDescent="0.2">
      <c r="A19" s="213"/>
      <c r="C19" s="229"/>
      <c r="D19" s="229"/>
      <c r="E19" s="229"/>
    </row>
    <row r="20" spans="1:10" s="211" customFormat="1" x14ac:dyDescent="0.2">
      <c r="A20" s="213"/>
      <c r="C20" s="229"/>
      <c r="D20" s="229"/>
      <c r="E20" s="229"/>
    </row>
    <row r="21" spans="1:10" s="211" customFormat="1" x14ac:dyDescent="0.2">
      <c r="A21" s="213"/>
      <c r="C21" s="229"/>
      <c r="D21" s="229"/>
      <c r="E21" s="229"/>
    </row>
    <row r="22" spans="1:10" s="211" customFormat="1" x14ac:dyDescent="0.2">
      <c r="A22" s="213"/>
      <c r="C22" s="229"/>
      <c r="D22" s="229"/>
      <c r="E22" s="229"/>
    </row>
    <row r="23" spans="1:10" s="211" customFormat="1" x14ac:dyDescent="0.2">
      <c r="A23" s="213"/>
      <c r="C23" s="229"/>
      <c r="D23" s="229"/>
      <c r="E23" s="229"/>
    </row>
    <row r="24" spans="1:10" s="211" customFormat="1" x14ac:dyDescent="0.2">
      <c r="A24" s="213"/>
      <c r="C24" s="229"/>
      <c r="D24" s="229"/>
      <c r="E24" s="229"/>
    </row>
    <row r="25" spans="1:10" s="211" customFormat="1" x14ac:dyDescent="0.2">
      <c r="A25" s="213"/>
      <c r="C25" s="229"/>
      <c r="D25" s="229"/>
      <c r="E25" s="229"/>
    </row>
    <row r="26" spans="1:10" s="211" customFormat="1" x14ac:dyDescent="0.2">
      <c r="A26" s="213"/>
      <c r="C26" s="229"/>
      <c r="D26" s="229"/>
      <c r="E26" s="229"/>
    </row>
    <row r="27" spans="1:10" s="211" customFormat="1" x14ac:dyDescent="0.2">
      <c r="A27" s="213"/>
      <c r="C27" s="229"/>
      <c r="D27" s="229"/>
      <c r="E27" s="229"/>
    </row>
    <row r="28" spans="1:10" s="211" customFormat="1" x14ac:dyDescent="0.2">
      <c r="A28" s="213"/>
      <c r="C28" s="229"/>
      <c r="D28" s="229"/>
      <c r="E28" s="229"/>
    </row>
    <row r="29" spans="1:10" s="211" customFormat="1" x14ac:dyDescent="0.2">
      <c r="A29" s="213"/>
      <c r="C29" s="229"/>
      <c r="D29" s="229"/>
      <c r="E29" s="229"/>
    </row>
    <row r="30" spans="1:10" s="211" customFormat="1" x14ac:dyDescent="0.2">
      <c r="A30" s="213"/>
      <c r="C30" s="229"/>
      <c r="D30" s="229"/>
      <c r="E30" s="229"/>
    </row>
    <row r="31" spans="1:10" s="211" customFormat="1" x14ac:dyDescent="0.2">
      <c r="A31" s="213"/>
      <c r="C31" s="229"/>
      <c r="D31" s="229"/>
      <c r="E31" s="229"/>
    </row>
    <row r="32" spans="1:10" s="211" customFormat="1" x14ac:dyDescent="0.2">
      <c r="A32" s="213"/>
      <c r="C32" s="229"/>
      <c r="D32" s="229"/>
      <c r="E32" s="229"/>
    </row>
    <row r="33" spans="1:5" s="211" customFormat="1" x14ac:dyDescent="0.2">
      <c r="A33" s="213"/>
      <c r="C33" s="229"/>
      <c r="D33" s="229"/>
      <c r="E33" s="229"/>
    </row>
    <row r="34" spans="1:5" s="211" customFormat="1" x14ac:dyDescent="0.2">
      <c r="A34" s="213"/>
      <c r="C34" s="229"/>
      <c r="D34" s="229"/>
      <c r="E34" s="229"/>
    </row>
    <row r="35" spans="1:5" s="211" customFormat="1" x14ac:dyDescent="0.2">
      <c r="A35" s="213"/>
      <c r="C35" s="229"/>
      <c r="D35" s="229"/>
      <c r="E35" s="229"/>
    </row>
    <row r="36" spans="1:5" s="211" customFormat="1" x14ac:dyDescent="0.2">
      <c r="A36" s="213"/>
      <c r="C36" s="229"/>
      <c r="D36" s="229"/>
      <c r="E36" s="229"/>
    </row>
    <row r="37" spans="1:5" s="211" customFormat="1" x14ac:dyDescent="0.2">
      <c r="A37" s="213"/>
      <c r="C37" s="229"/>
      <c r="D37" s="229"/>
      <c r="E37" s="229"/>
    </row>
    <row r="38" spans="1:5" s="211" customFormat="1" x14ac:dyDescent="0.2">
      <c r="A38" s="213"/>
      <c r="C38" s="229"/>
      <c r="D38" s="229"/>
      <c r="E38" s="229"/>
    </row>
    <row r="39" spans="1:5" s="211" customFormat="1" x14ac:dyDescent="0.2">
      <c r="A39" s="213"/>
      <c r="C39" s="229"/>
      <c r="D39" s="229"/>
      <c r="E39" s="229"/>
    </row>
    <row r="40" spans="1:5" s="211" customFormat="1" x14ac:dyDescent="0.2">
      <c r="A40" s="213"/>
      <c r="C40" s="229"/>
      <c r="D40" s="229"/>
      <c r="E40" s="229"/>
    </row>
    <row r="41" spans="1:5" s="211" customFormat="1" x14ac:dyDescent="0.2">
      <c r="A41" s="213"/>
      <c r="C41" s="229"/>
      <c r="D41" s="229"/>
      <c r="E41" s="229"/>
    </row>
    <row r="42" spans="1:5" s="211" customFormat="1" x14ac:dyDescent="0.2">
      <c r="A42" s="213"/>
      <c r="C42" s="229"/>
      <c r="D42" s="229"/>
      <c r="E42" s="229"/>
    </row>
    <row r="43" spans="1:5" s="211" customFormat="1" x14ac:dyDescent="0.2">
      <c r="A43" s="213"/>
      <c r="C43" s="229"/>
      <c r="D43" s="229"/>
      <c r="E43" s="229"/>
    </row>
    <row r="44" spans="1:5" s="211" customFormat="1" x14ac:dyDescent="0.2">
      <c r="A44" s="213"/>
      <c r="C44" s="229"/>
      <c r="D44" s="229"/>
      <c r="E44" s="229"/>
    </row>
    <row r="45" spans="1:5" s="211" customFormat="1" x14ac:dyDescent="0.2">
      <c r="A45" s="213"/>
      <c r="C45" s="229"/>
      <c r="D45" s="229"/>
      <c r="E45" s="229"/>
    </row>
    <row r="46" spans="1:5" s="211" customFormat="1" x14ac:dyDescent="0.2">
      <c r="A46" s="213"/>
      <c r="C46" s="229"/>
      <c r="D46" s="229"/>
      <c r="E46" s="229"/>
    </row>
    <row r="47" spans="1:5" s="211" customFormat="1" x14ac:dyDescent="0.2">
      <c r="A47" s="213"/>
      <c r="C47" s="229"/>
      <c r="D47" s="229"/>
      <c r="E47" s="229"/>
    </row>
    <row r="48" spans="1:5" s="211" customFormat="1" x14ac:dyDescent="0.2">
      <c r="A48" s="213"/>
      <c r="C48" s="229"/>
      <c r="D48" s="229"/>
      <c r="E48" s="229"/>
    </row>
    <row r="49" spans="1:5" s="211" customFormat="1" x14ac:dyDescent="0.2">
      <c r="A49" s="213"/>
      <c r="C49" s="229"/>
      <c r="D49" s="229"/>
      <c r="E49" s="229"/>
    </row>
    <row r="50" spans="1:5" s="211" customFormat="1" x14ac:dyDescent="0.2">
      <c r="A50" s="213"/>
      <c r="C50" s="229"/>
      <c r="D50" s="229"/>
      <c r="E50" s="229"/>
    </row>
    <row r="51" spans="1:5" s="211" customFormat="1" x14ac:dyDescent="0.2">
      <c r="A51" s="213"/>
      <c r="C51" s="229"/>
      <c r="D51" s="229"/>
      <c r="E51" s="229"/>
    </row>
    <row r="52" spans="1:5" s="211" customFormat="1" x14ac:dyDescent="0.2">
      <c r="A52" s="213"/>
      <c r="C52" s="229"/>
      <c r="D52" s="229"/>
      <c r="E52" s="229"/>
    </row>
    <row r="53" spans="1:5" s="211" customFormat="1" x14ac:dyDescent="0.2">
      <c r="A53" s="213"/>
      <c r="C53" s="229"/>
      <c r="D53" s="229"/>
      <c r="E53" s="229"/>
    </row>
    <row r="54" spans="1:5" s="211" customFormat="1" x14ac:dyDescent="0.2">
      <c r="A54" s="213"/>
      <c r="C54" s="229"/>
      <c r="D54" s="229"/>
      <c r="E54" s="229"/>
    </row>
    <row r="55" spans="1:5" s="211" customFormat="1" x14ac:dyDescent="0.2">
      <c r="A55" s="213"/>
      <c r="C55" s="229"/>
      <c r="D55" s="229"/>
      <c r="E55" s="229"/>
    </row>
    <row r="56" spans="1:5" s="211" customFormat="1" x14ac:dyDescent="0.2">
      <c r="A56" s="213"/>
      <c r="C56" s="229"/>
      <c r="D56" s="229"/>
      <c r="E56" s="229"/>
    </row>
    <row r="57" spans="1:5" s="211" customFormat="1" x14ac:dyDescent="0.2">
      <c r="A57" s="213"/>
      <c r="C57" s="229"/>
      <c r="D57" s="229"/>
      <c r="E57" s="229"/>
    </row>
    <row r="58" spans="1:5" s="211" customFormat="1" x14ac:dyDescent="0.2">
      <c r="A58" s="213"/>
      <c r="C58" s="229"/>
      <c r="D58" s="229"/>
      <c r="E58" s="229"/>
    </row>
    <row r="59" spans="1:5" s="211" customFormat="1" x14ac:dyDescent="0.2">
      <c r="A59" s="213"/>
      <c r="C59" s="229"/>
      <c r="D59" s="229"/>
      <c r="E59" s="229"/>
    </row>
    <row r="60" spans="1:5" s="211" customFormat="1" x14ac:dyDescent="0.2">
      <c r="A60" s="213"/>
      <c r="C60" s="229"/>
      <c r="D60" s="229"/>
      <c r="E60" s="229"/>
    </row>
    <row r="61" spans="1:5" s="211" customFormat="1" x14ac:dyDescent="0.2">
      <c r="A61" s="213"/>
      <c r="C61" s="229"/>
      <c r="D61" s="229"/>
      <c r="E61" s="229"/>
    </row>
    <row r="62" spans="1:5" s="211" customFormat="1" x14ac:dyDescent="0.2">
      <c r="A62" s="213"/>
      <c r="C62" s="229"/>
      <c r="D62" s="229"/>
      <c r="E62" s="229"/>
    </row>
    <row r="63" spans="1:5" s="211" customFormat="1" x14ac:dyDescent="0.2">
      <c r="A63" s="213"/>
      <c r="C63" s="229"/>
      <c r="D63" s="229"/>
      <c r="E63" s="229"/>
    </row>
    <row r="64" spans="1:5" s="211" customFormat="1" x14ac:dyDescent="0.2">
      <c r="A64" s="213"/>
      <c r="C64" s="229"/>
      <c r="D64" s="229"/>
      <c r="E64" s="229"/>
    </row>
    <row r="65" spans="1:5" s="211" customFormat="1" x14ac:dyDescent="0.2">
      <c r="A65" s="213"/>
      <c r="C65" s="229"/>
      <c r="D65" s="229"/>
      <c r="E65" s="229"/>
    </row>
    <row r="66" spans="1:5" s="211" customFormat="1" x14ac:dyDescent="0.2">
      <c r="A66" s="213"/>
      <c r="C66" s="229"/>
      <c r="D66" s="229"/>
      <c r="E66" s="229"/>
    </row>
    <row r="67" spans="1:5" s="211" customFormat="1" x14ac:dyDescent="0.2">
      <c r="A67" s="213"/>
      <c r="C67" s="229"/>
      <c r="D67" s="229"/>
      <c r="E67" s="229"/>
    </row>
    <row r="68" spans="1:5" s="211" customFormat="1" x14ac:dyDescent="0.2">
      <c r="A68" s="213"/>
      <c r="C68" s="229"/>
      <c r="D68" s="229"/>
      <c r="E68" s="229"/>
    </row>
    <row r="69" spans="1:5" s="211" customFormat="1" x14ac:dyDescent="0.2">
      <c r="A69" s="213"/>
      <c r="C69" s="229"/>
      <c r="D69" s="229"/>
      <c r="E69" s="229"/>
    </row>
    <row r="70" spans="1:5" s="211" customFormat="1" x14ac:dyDescent="0.2">
      <c r="A70" s="213"/>
      <c r="C70" s="229"/>
      <c r="D70" s="229"/>
      <c r="E70" s="229"/>
    </row>
    <row r="71" spans="1:5" s="211" customFormat="1" x14ac:dyDescent="0.2">
      <c r="A71" s="213"/>
      <c r="C71" s="229"/>
      <c r="D71" s="229"/>
      <c r="E71" s="229"/>
    </row>
    <row r="72" spans="1:5" s="211" customFormat="1" x14ac:dyDescent="0.2">
      <c r="A72" s="213"/>
      <c r="C72" s="229"/>
      <c r="D72" s="229"/>
      <c r="E72" s="229"/>
    </row>
    <row r="73" spans="1:5" s="211" customFormat="1" x14ac:dyDescent="0.2">
      <c r="A73" s="213"/>
      <c r="C73" s="229"/>
      <c r="D73" s="229"/>
      <c r="E73" s="229"/>
    </row>
    <row r="74" spans="1:5" s="211" customFormat="1" x14ac:dyDescent="0.2">
      <c r="A74" s="213"/>
      <c r="C74" s="229"/>
      <c r="D74" s="229"/>
      <c r="E74" s="229"/>
    </row>
    <row r="75" spans="1:5" s="211" customFormat="1" x14ac:dyDescent="0.2">
      <c r="A75" s="213"/>
      <c r="C75" s="229"/>
      <c r="D75" s="229"/>
      <c r="E75" s="229"/>
    </row>
    <row r="76" spans="1:5" s="211" customFormat="1" x14ac:dyDescent="0.2">
      <c r="A76" s="213"/>
      <c r="C76" s="229"/>
      <c r="D76" s="229"/>
      <c r="E76" s="229"/>
    </row>
    <row r="77" spans="1:5" s="211" customFormat="1" x14ac:dyDescent="0.2">
      <c r="A77" s="213"/>
      <c r="C77" s="229"/>
      <c r="D77" s="229"/>
      <c r="E77" s="229"/>
    </row>
    <row r="78" spans="1:5" s="211" customFormat="1" x14ac:dyDescent="0.2">
      <c r="A78" s="213"/>
      <c r="C78" s="229"/>
      <c r="D78" s="229"/>
      <c r="E78" s="229"/>
    </row>
    <row r="79" spans="1:5" s="211" customFormat="1" x14ac:dyDescent="0.2">
      <c r="A79" s="213"/>
      <c r="C79" s="229"/>
      <c r="D79" s="229"/>
      <c r="E79" s="229"/>
    </row>
    <row r="80" spans="1:5" s="211" customFormat="1" x14ac:dyDescent="0.2">
      <c r="A80" s="213"/>
      <c r="C80" s="229"/>
      <c r="D80" s="229"/>
      <c r="E80" s="229"/>
    </row>
    <row r="81" spans="1:5" s="211" customFormat="1" x14ac:dyDescent="0.2">
      <c r="A81" s="213"/>
      <c r="C81" s="229"/>
      <c r="D81" s="229"/>
      <c r="E81" s="229"/>
    </row>
    <row r="82" spans="1:5" s="211" customFormat="1" x14ac:dyDescent="0.2">
      <c r="A82" s="213"/>
      <c r="C82" s="229"/>
      <c r="D82" s="229"/>
      <c r="E82" s="229"/>
    </row>
    <row r="83" spans="1:5" s="211" customFormat="1" x14ac:dyDescent="0.2">
      <c r="A83" s="213"/>
      <c r="C83" s="229"/>
      <c r="D83" s="229"/>
      <c r="E83" s="229"/>
    </row>
    <row r="84" spans="1:5" s="211" customFormat="1" x14ac:dyDescent="0.2">
      <c r="A84" s="213"/>
      <c r="C84" s="229"/>
      <c r="D84" s="229"/>
      <c r="E84" s="229"/>
    </row>
    <row r="85" spans="1:5" s="211" customFormat="1" x14ac:dyDescent="0.2">
      <c r="A85" s="213"/>
      <c r="C85" s="229"/>
      <c r="D85" s="229"/>
      <c r="E85" s="229"/>
    </row>
    <row r="86" spans="1:5" s="211" customFormat="1" x14ac:dyDescent="0.2">
      <c r="A86" s="213"/>
      <c r="C86" s="229"/>
      <c r="D86" s="229"/>
      <c r="E86" s="229"/>
    </row>
    <row r="87" spans="1:5" s="211" customFormat="1" x14ac:dyDescent="0.2">
      <c r="A87" s="213"/>
      <c r="C87" s="229"/>
      <c r="D87" s="229"/>
      <c r="E87" s="229"/>
    </row>
    <row r="88" spans="1:5" s="211" customFormat="1" x14ac:dyDescent="0.2">
      <c r="A88" s="213"/>
      <c r="C88" s="229"/>
      <c r="D88" s="229"/>
      <c r="E88" s="229"/>
    </row>
    <row r="89" spans="1:5" s="211" customFormat="1" x14ac:dyDescent="0.2">
      <c r="A89" s="213"/>
      <c r="C89" s="229"/>
      <c r="D89" s="229"/>
      <c r="E89" s="229"/>
    </row>
    <row r="90" spans="1:5" s="211" customFormat="1" x14ac:dyDescent="0.2">
      <c r="A90" s="213"/>
      <c r="C90" s="229"/>
      <c r="D90" s="229"/>
      <c r="E90" s="229"/>
    </row>
    <row r="91" spans="1:5" s="211" customFormat="1" x14ac:dyDescent="0.2">
      <c r="A91" s="213"/>
      <c r="C91" s="229"/>
      <c r="D91" s="229"/>
      <c r="E91" s="229"/>
    </row>
    <row r="92" spans="1:5" s="211" customFormat="1" x14ac:dyDescent="0.2">
      <c r="A92" s="213"/>
      <c r="C92" s="229"/>
      <c r="D92" s="229"/>
      <c r="E92" s="229"/>
    </row>
    <row r="93" spans="1:5" s="211" customFormat="1" x14ac:dyDescent="0.2">
      <c r="A93" s="213"/>
      <c r="C93" s="229"/>
      <c r="D93" s="229"/>
      <c r="E93" s="229"/>
    </row>
    <row r="94" spans="1:5" s="211" customFormat="1" x14ac:dyDescent="0.2">
      <c r="A94" s="213"/>
      <c r="C94" s="229"/>
      <c r="D94" s="229"/>
      <c r="E94" s="229"/>
    </row>
    <row r="95" spans="1:5" s="211" customFormat="1" x14ac:dyDescent="0.2">
      <c r="A95" s="213"/>
      <c r="C95" s="229"/>
      <c r="D95" s="229"/>
      <c r="E95" s="229"/>
    </row>
    <row r="96" spans="1:5" s="211" customFormat="1" x14ac:dyDescent="0.2">
      <c r="A96" s="213"/>
      <c r="C96" s="229"/>
      <c r="D96" s="229"/>
      <c r="E96" s="229"/>
    </row>
    <row r="97" spans="1:5" s="211" customFormat="1" x14ac:dyDescent="0.2">
      <c r="A97" s="213"/>
      <c r="C97" s="229"/>
      <c r="D97" s="229"/>
      <c r="E97" s="229"/>
    </row>
    <row r="98" spans="1:5" s="211" customFormat="1" x14ac:dyDescent="0.2">
      <c r="A98" s="213"/>
      <c r="C98" s="229"/>
      <c r="D98" s="229"/>
      <c r="E98" s="229"/>
    </row>
    <row r="99" spans="1:5" s="211" customFormat="1" x14ac:dyDescent="0.2">
      <c r="A99" s="213"/>
      <c r="C99" s="229"/>
      <c r="D99" s="229"/>
      <c r="E99" s="229"/>
    </row>
  </sheetData>
  <mergeCells count="2">
    <mergeCell ref="A5:A6"/>
    <mergeCell ref="B5:E5"/>
  </mergeCells>
  <printOptions horizontalCentered="1" verticalCentered="1"/>
  <pageMargins left="0.23622047244094491" right="0.23622047244094491" top="1.1330314960629921" bottom="0.74803149606299213" header="0.31496062992125984" footer="0.31496062992125984"/>
  <pageSetup scale="74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L152"/>
  <sheetViews>
    <sheetView showWhiteSpace="0" zoomScaleNormal="100" zoomScaleSheetLayoutView="90" workbookViewId="0"/>
  </sheetViews>
  <sheetFormatPr defaultColWidth="9.140625" defaultRowHeight="12.75" x14ac:dyDescent="0.2"/>
  <cols>
    <col min="1" max="1" width="24.7109375" style="86" customWidth="1"/>
    <col min="2" max="2" width="10.7109375" style="84" customWidth="1"/>
    <col min="3" max="11" width="7.5703125" style="84" customWidth="1"/>
    <col min="12" max="12" width="11.42578125" style="84" customWidth="1"/>
    <col min="13" max="16384" width="9.140625" style="118"/>
  </cols>
  <sheetData>
    <row r="1" spans="1:12" x14ac:dyDescent="0.2">
      <c r="A1" s="125" t="s">
        <v>53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3.5" thickBot="1" x14ac:dyDescent="0.25">
      <c r="A2" s="126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6.5" customHeight="1" thickBot="1" x14ac:dyDescent="0.25">
      <c r="A3" s="290"/>
      <c r="B3" s="291" t="s">
        <v>50</v>
      </c>
      <c r="C3" s="293" t="s">
        <v>55</v>
      </c>
      <c r="D3" s="294"/>
      <c r="E3" s="294"/>
      <c r="F3" s="294"/>
      <c r="G3" s="294"/>
      <c r="H3" s="294"/>
      <c r="I3" s="294"/>
      <c r="J3" s="294"/>
      <c r="K3" s="295"/>
      <c r="L3" s="291" t="s">
        <v>50</v>
      </c>
    </row>
    <row r="4" spans="1:12" ht="15.75" customHeight="1" x14ac:dyDescent="0.2">
      <c r="A4" s="290"/>
      <c r="B4" s="292"/>
      <c r="C4" s="297" t="s">
        <v>50</v>
      </c>
      <c r="D4" s="298"/>
      <c r="E4" s="297" t="s">
        <v>51</v>
      </c>
      <c r="F4" s="299"/>
      <c r="G4" s="298" t="s">
        <v>52</v>
      </c>
      <c r="H4" s="299"/>
      <c r="I4" s="297" t="s">
        <v>54</v>
      </c>
      <c r="J4" s="300"/>
      <c r="K4" s="301"/>
      <c r="L4" s="296"/>
    </row>
    <row r="5" spans="1:12" ht="68.25" customHeight="1" thickBot="1" x14ac:dyDescent="0.25">
      <c r="A5" s="234"/>
      <c r="B5" s="85" t="s">
        <v>131</v>
      </c>
      <c r="C5" s="231" t="s">
        <v>19</v>
      </c>
      <c r="D5" s="232" t="s">
        <v>20</v>
      </c>
      <c r="E5" s="231" t="s">
        <v>19</v>
      </c>
      <c r="F5" s="232" t="s">
        <v>20</v>
      </c>
      <c r="G5" s="231" t="s">
        <v>19</v>
      </c>
      <c r="H5" s="232" t="s">
        <v>20</v>
      </c>
      <c r="I5" s="231" t="s">
        <v>19</v>
      </c>
      <c r="J5" s="232" t="s">
        <v>20</v>
      </c>
      <c r="K5" s="233" t="s">
        <v>129</v>
      </c>
      <c r="L5" s="178" t="s">
        <v>130</v>
      </c>
    </row>
    <row r="6" spans="1:12" s="139" customFormat="1" ht="13.5" customHeight="1" x14ac:dyDescent="0.2">
      <c r="A6" s="173" t="s">
        <v>139</v>
      </c>
      <c r="B6" s="127">
        <v>35217</v>
      </c>
      <c r="C6" s="128">
        <v>33971</v>
      </c>
      <c r="D6" s="129">
        <v>33586</v>
      </c>
      <c r="E6" s="128">
        <v>32348</v>
      </c>
      <c r="F6" s="129">
        <v>31955</v>
      </c>
      <c r="G6" s="130">
        <v>24777</v>
      </c>
      <c r="H6" s="131">
        <v>24371</v>
      </c>
      <c r="I6" s="128">
        <v>15909</v>
      </c>
      <c r="J6" s="132">
        <v>15478</v>
      </c>
      <c r="K6" s="129">
        <v>693</v>
      </c>
      <c r="L6" s="130">
        <v>17758</v>
      </c>
    </row>
    <row r="7" spans="1:12" ht="13.5" customHeight="1" x14ac:dyDescent="0.2">
      <c r="A7" s="190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2"/>
    </row>
    <row r="8" spans="1:12" ht="13.5" customHeight="1" x14ac:dyDescent="0.2">
      <c r="A8" s="174" t="s">
        <v>6</v>
      </c>
      <c r="B8" s="133">
        <v>19319</v>
      </c>
      <c r="C8" s="145">
        <v>18811</v>
      </c>
      <c r="D8" s="146">
        <v>18591</v>
      </c>
      <c r="E8" s="145">
        <v>18169</v>
      </c>
      <c r="F8" s="146">
        <v>17941</v>
      </c>
      <c r="G8" s="145">
        <v>14963</v>
      </c>
      <c r="H8" s="146">
        <v>14718</v>
      </c>
      <c r="I8" s="145">
        <v>10146</v>
      </c>
      <c r="J8" s="157">
        <v>9882</v>
      </c>
      <c r="K8" s="146">
        <v>446</v>
      </c>
      <c r="L8" s="145">
        <v>6245</v>
      </c>
    </row>
    <row r="9" spans="1:12" ht="13.5" customHeight="1" x14ac:dyDescent="0.2">
      <c r="A9" s="170" t="s">
        <v>7</v>
      </c>
      <c r="B9" s="134">
        <v>15898</v>
      </c>
      <c r="C9" s="147">
        <v>15160</v>
      </c>
      <c r="D9" s="148">
        <v>14994</v>
      </c>
      <c r="E9" s="147">
        <v>14180</v>
      </c>
      <c r="F9" s="148">
        <v>14014</v>
      </c>
      <c r="G9" s="147">
        <v>9814</v>
      </c>
      <c r="H9" s="148">
        <v>9653</v>
      </c>
      <c r="I9" s="147">
        <v>5763</v>
      </c>
      <c r="J9" s="158">
        <v>5596</v>
      </c>
      <c r="K9" s="148">
        <v>247</v>
      </c>
      <c r="L9" s="147">
        <v>11513</v>
      </c>
    </row>
    <row r="10" spans="1:12" ht="13.5" customHeight="1" x14ac:dyDescent="0.2">
      <c r="A10" s="171" t="s">
        <v>56</v>
      </c>
      <c r="B10" s="135">
        <v>16196</v>
      </c>
      <c r="C10" s="149">
        <v>15543</v>
      </c>
      <c r="D10" s="150">
        <v>15372</v>
      </c>
      <c r="E10" s="149">
        <v>14715</v>
      </c>
      <c r="F10" s="150">
        <v>14540</v>
      </c>
      <c r="G10" s="149">
        <v>10862</v>
      </c>
      <c r="H10" s="150">
        <v>10684</v>
      </c>
      <c r="I10" s="149">
        <v>6839</v>
      </c>
      <c r="J10" s="159">
        <v>6647</v>
      </c>
      <c r="K10" s="150">
        <v>283</v>
      </c>
      <c r="L10" s="149">
        <v>9785</v>
      </c>
    </row>
    <row r="11" spans="1:12" ht="13.5" customHeight="1" x14ac:dyDescent="0.2">
      <c r="A11" s="170" t="s">
        <v>57</v>
      </c>
      <c r="B11" s="134">
        <v>3948</v>
      </c>
      <c r="C11" s="147">
        <v>3851</v>
      </c>
      <c r="D11" s="148">
        <v>3801</v>
      </c>
      <c r="E11" s="147">
        <v>3740</v>
      </c>
      <c r="F11" s="148">
        <v>3687</v>
      </c>
      <c r="G11" s="147">
        <v>3193</v>
      </c>
      <c r="H11" s="148">
        <v>3139</v>
      </c>
      <c r="I11" s="147">
        <v>2279</v>
      </c>
      <c r="J11" s="158">
        <v>2216</v>
      </c>
      <c r="K11" s="148">
        <v>96</v>
      </c>
      <c r="L11" s="147">
        <v>1305</v>
      </c>
    </row>
    <row r="12" spans="1:12" ht="13.5" customHeight="1" x14ac:dyDescent="0.2">
      <c r="A12" s="175" t="s">
        <v>58</v>
      </c>
      <c r="B12" s="136">
        <v>12248</v>
      </c>
      <c r="C12" s="151">
        <v>11692</v>
      </c>
      <c r="D12" s="152">
        <v>11571</v>
      </c>
      <c r="E12" s="151">
        <v>10976</v>
      </c>
      <c r="F12" s="152">
        <v>10852</v>
      </c>
      <c r="G12" s="151">
        <v>7669</v>
      </c>
      <c r="H12" s="152">
        <v>7544</v>
      </c>
      <c r="I12" s="151">
        <v>4560</v>
      </c>
      <c r="J12" s="160">
        <v>4431</v>
      </c>
      <c r="K12" s="152">
        <v>187</v>
      </c>
      <c r="L12" s="151">
        <v>8480</v>
      </c>
    </row>
    <row r="13" spans="1:12" ht="13.5" customHeight="1" x14ac:dyDescent="0.2">
      <c r="A13" s="243" t="s">
        <v>103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5"/>
    </row>
    <row r="14" spans="1:12" ht="13.5" customHeight="1" x14ac:dyDescent="0.2">
      <c r="A14" s="176" t="s">
        <v>102</v>
      </c>
      <c r="B14" s="137">
        <v>1382</v>
      </c>
      <c r="C14" s="153">
        <v>1348</v>
      </c>
      <c r="D14" s="154">
        <v>1342</v>
      </c>
      <c r="E14" s="153">
        <v>1255</v>
      </c>
      <c r="F14" s="154">
        <v>1250</v>
      </c>
      <c r="G14" s="153">
        <v>792</v>
      </c>
      <c r="H14" s="154">
        <v>789</v>
      </c>
      <c r="I14" s="153">
        <v>397</v>
      </c>
      <c r="J14" s="161">
        <v>393</v>
      </c>
      <c r="K14" s="154">
        <v>9</v>
      </c>
      <c r="L14" s="153">
        <v>953</v>
      </c>
    </row>
    <row r="15" spans="1:12" ht="13.5" customHeight="1" x14ac:dyDescent="0.2">
      <c r="A15" s="171" t="s">
        <v>59</v>
      </c>
      <c r="B15" s="135">
        <v>2571</v>
      </c>
      <c r="C15" s="149">
        <v>2487</v>
      </c>
      <c r="D15" s="150">
        <v>2460</v>
      </c>
      <c r="E15" s="149">
        <v>2345</v>
      </c>
      <c r="F15" s="150">
        <v>2320</v>
      </c>
      <c r="G15" s="149">
        <v>1630</v>
      </c>
      <c r="H15" s="150">
        <v>1606</v>
      </c>
      <c r="I15" s="149">
        <v>913</v>
      </c>
      <c r="J15" s="159">
        <v>894</v>
      </c>
      <c r="K15" s="150">
        <v>34</v>
      </c>
      <c r="L15" s="149">
        <v>1532</v>
      </c>
    </row>
    <row r="16" spans="1:12" ht="13.5" customHeight="1" x14ac:dyDescent="0.2">
      <c r="A16" s="170" t="s">
        <v>60</v>
      </c>
      <c r="B16" s="134">
        <v>4254</v>
      </c>
      <c r="C16" s="147">
        <v>4064</v>
      </c>
      <c r="D16" s="148">
        <v>4004</v>
      </c>
      <c r="E16" s="147">
        <v>3860</v>
      </c>
      <c r="F16" s="148">
        <v>3802</v>
      </c>
      <c r="G16" s="147">
        <v>2953</v>
      </c>
      <c r="H16" s="148">
        <v>2891</v>
      </c>
      <c r="I16" s="147">
        <v>1855</v>
      </c>
      <c r="J16" s="158">
        <v>1795</v>
      </c>
      <c r="K16" s="148">
        <v>104</v>
      </c>
      <c r="L16" s="147">
        <v>2363</v>
      </c>
    </row>
    <row r="17" spans="1:12" ht="13.5" customHeight="1" x14ac:dyDescent="0.2">
      <c r="A17" s="171" t="s">
        <v>61</v>
      </c>
      <c r="B17" s="135">
        <v>5736</v>
      </c>
      <c r="C17" s="149">
        <v>5535</v>
      </c>
      <c r="D17" s="150">
        <v>5462</v>
      </c>
      <c r="E17" s="149">
        <v>5303</v>
      </c>
      <c r="F17" s="150">
        <v>5222</v>
      </c>
      <c r="G17" s="149">
        <v>4205</v>
      </c>
      <c r="H17" s="150">
        <v>4121</v>
      </c>
      <c r="I17" s="149">
        <v>2659</v>
      </c>
      <c r="J17" s="159">
        <v>2566</v>
      </c>
      <c r="K17" s="150">
        <v>169</v>
      </c>
      <c r="L17" s="149">
        <v>2646</v>
      </c>
    </row>
    <row r="18" spans="1:12" ht="13.5" customHeight="1" x14ac:dyDescent="0.2">
      <c r="A18" s="170" t="s">
        <v>62</v>
      </c>
      <c r="B18" s="134">
        <v>6789</v>
      </c>
      <c r="C18" s="147">
        <v>6532</v>
      </c>
      <c r="D18" s="148">
        <v>6462</v>
      </c>
      <c r="E18" s="147">
        <v>6240</v>
      </c>
      <c r="F18" s="148">
        <v>6166</v>
      </c>
      <c r="G18" s="147">
        <v>4852</v>
      </c>
      <c r="H18" s="148">
        <v>4772</v>
      </c>
      <c r="I18" s="147">
        <v>3130</v>
      </c>
      <c r="J18" s="158">
        <v>3035</v>
      </c>
      <c r="K18" s="148">
        <v>153</v>
      </c>
      <c r="L18" s="147">
        <v>3027</v>
      </c>
    </row>
    <row r="19" spans="1:12" ht="13.5" customHeight="1" x14ac:dyDescent="0.2">
      <c r="A19" s="171" t="s">
        <v>63</v>
      </c>
      <c r="B19" s="135">
        <v>5705</v>
      </c>
      <c r="C19" s="149">
        <v>5505</v>
      </c>
      <c r="D19" s="150">
        <v>5419</v>
      </c>
      <c r="E19" s="149">
        <v>5242</v>
      </c>
      <c r="F19" s="150">
        <v>5155</v>
      </c>
      <c r="G19" s="149">
        <v>4131</v>
      </c>
      <c r="H19" s="150">
        <v>4040</v>
      </c>
      <c r="I19" s="149">
        <v>2733</v>
      </c>
      <c r="J19" s="159">
        <v>2636</v>
      </c>
      <c r="K19" s="150">
        <v>134</v>
      </c>
      <c r="L19" s="149">
        <v>2522</v>
      </c>
    </row>
    <row r="20" spans="1:12" ht="13.5" customHeight="1" x14ac:dyDescent="0.2">
      <c r="A20" s="177" t="s">
        <v>64</v>
      </c>
      <c r="B20" s="138">
        <v>8781</v>
      </c>
      <c r="C20" s="155">
        <v>8500</v>
      </c>
      <c r="D20" s="156">
        <v>8436</v>
      </c>
      <c r="E20" s="155">
        <v>8104</v>
      </c>
      <c r="F20" s="156">
        <v>8039</v>
      </c>
      <c r="G20" s="155">
        <v>6215</v>
      </c>
      <c r="H20" s="156">
        <v>6153</v>
      </c>
      <c r="I20" s="155">
        <v>4223</v>
      </c>
      <c r="J20" s="162">
        <v>4159</v>
      </c>
      <c r="K20" s="156">
        <v>90</v>
      </c>
      <c r="L20" s="155">
        <v>4715</v>
      </c>
    </row>
    <row r="21" spans="1:12" ht="13.5" customHeight="1" x14ac:dyDescent="0.2">
      <c r="A21" s="243" t="s">
        <v>105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5"/>
    </row>
    <row r="22" spans="1:12" ht="13.5" customHeight="1" x14ac:dyDescent="0.2">
      <c r="A22" s="174" t="s">
        <v>104</v>
      </c>
      <c r="B22" s="133">
        <v>1275</v>
      </c>
      <c r="C22" s="145">
        <v>1226</v>
      </c>
      <c r="D22" s="146">
        <v>1197</v>
      </c>
      <c r="E22" s="145">
        <v>1185</v>
      </c>
      <c r="F22" s="146">
        <v>1153</v>
      </c>
      <c r="G22" s="145">
        <v>1000</v>
      </c>
      <c r="H22" s="146">
        <v>964</v>
      </c>
      <c r="I22" s="145">
        <v>755</v>
      </c>
      <c r="J22" s="157">
        <v>713</v>
      </c>
      <c r="K22" s="146">
        <v>79</v>
      </c>
      <c r="L22" s="145">
        <v>435</v>
      </c>
    </row>
    <row r="23" spans="1:12" ht="13.5" customHeight="1" x14ac:dyDescent="0.2">
      <c r="A23" s="170" t="s">
        <v>65</v>
      </c>
      <c r="B23" s="134">
        <v>4811</v>
      </c>
      <c r="C23" s="147">
        <v>4630</v>
      </c>
      <c r="D23" s="148">
        <v>4555</v>
      </c>
      <c r="E23" s="147">
        <v>4458</v>
      </c>
      <c r="F23" s="148">
        <v>4377</v>
      </c>
      <c r="G23" s="147">
        <v>3675</v>
      </c>
      <c r="H23" s="148">
        <v>3578</v>
      </c>
      <c r="I23" s="147">
        <v>2530</v>
      </c>
      <c r="J23" s="158">
        <v>2409</v>
      </c>
      <c r="K23" s="148">
        <v>198</v>
      </c>
      <c r="L23" s="147">
        <v>1738</v>
      </c>
    </row>
    <row r="24" spans="1:12" ht="13.5" customHeight="1" x14ac:dyDescent="0.2">
      <c r="A24" s="171" t="s">
        <v>66</v>
      </c>
      <c r="B24" s="135">
        <v>25597</v>
      </c>
      <c r="C24" s="149">
        <v>24679</v>
      </c>
      <c r="D24" s="150">
        <v>24447</v>
      </c>
      <c r="E24" s="149">
        <v>23595</v>
      </c>
      <c r="F24" s="150">
        <v>23361</v>
      </c>
      <c r="G24" s="149">
        <v>18005</v>
      </c>
      <c r="H24" s="150">
        <v>17776</v>
      </c>
      <c r="I24" s="149">
        <v>11445</v>
      </c>
      <c r="J24" s="159">
        <v>11208</v>
      </c>
      <c r="K24" s="150">
        <v>378</v>
      </c>
      <c r="L24" s="149">
        <v>12360</v>
      </c>
    </row>
    <row r="25" spans="1:12" ht="13.5" customHeight="1" x14ac:dyDescent="0.2">
      <c r="A25" s="170" t="s">
        <v>67</v>
      </c>
      <c r="B25" s="134">
        <v>3106</v>
      </c>
      <c r="C25" s="147">
        <v>3020</v>
      </c>
      <c r="D25" s="148">
        <v>2971</v>
      </c>
      <c r="E25" s="147">
        <v>2760</v>
      </c>
      <c r="F25" s="148">
        <v>2713</v>
      </c>
      <c r="G25" s="147">
        <v>1877</v>
      </c>
      <c r="H25" s="148">
        <v>1833</v>
      </c>
      <c r="I25" s="147">
        <v>1049</v>
      </c>
      <c r="J25" s="158">
        <v>1020</v>
      </c>
      <c r="K25" s="148">
        <v>37</v>
      </c>
      <c r="L25" s="147">
        <v>2651</v>
      </c>
    </row>
    <row r="26" spans="1:12" ht="13.5" customHeight="1" x14ac:dyDescent="0.2">
      <c r="A26" s="175" t="s">
        <v>68</v>
      </c>
      <c r="B26" s="136">
        <v>429</v>
      </c>
      <c r="C26" s="151">
        <v>416</v>
      </c>
      <c r="D26" s="152">
        <v>416</v>
      </c>
      <c r="E26" s="151">
        <v>351</v>
      </c>
      <c r="F26" s="152">
        <v>351</v>
      </c>
      <c r="G26" s="151">
        <v>220</v>
      </c>
      <c r="H26" s="152">
        <v>220</v>
      </c>
      <c r="I26" s="151">
        <v>130</v>
      </c>
      <c r="J26" s="160">
        <v>129</v>
      </c>
      <c r="K26" s="152">
        <v>1</v>
      </c>
      <c r="L26" s="151">
        <v>574</v>
      </c>
    </row>
    <row r="27" spans="1:12" ht="13.5" customHeight="1" x14ac:dyDescent="0.2">
      <c r="A27" s="243" t="s">
        <v>107</v>
      </c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5"/>
    </row>
    <row r="28" spans="1:12" ht="13.5" customHeight="1" x14ac:dyDescent="0.2">
      <c r="A28" s="176" t="s">
        <v>106</v>
      </c>
      <c r="B28" s="137">
        <v>5977</v>
      </c>
      <c r="C28" s="153">
        <v>5744</v>
      </c>
      <c r="D28" s="154">
        <v>5631</v>
      </c>
      <c r="E28" s="153">
        <v>5524</v>
      </c>
      <c r="F28" s="154">
        <v>5407</v>
      </c>
      <c r="G28" s="153">
        <v>4521</v>
      </c>
      <c r="H28" s="154">
        <v>4377</v>
      </c>
      <c r="I28" s="153">
        <v>3049</v>
      </c>
      <c r="J28" s="161">
        <v>2890</v>
      </c>
      <c r="K28" s="199"/>
      <c r="L28" s="153">
        <v>1903</v>
      </c>
    </row>
    <row r="29" spans="1:12" ht="13.5" customHeight="1" x14ac:dyDescent="0.2">
      <c r="A29" s="171" t="s">
        <v>69</v>
      </c>
      <c r="B29" s="135">
        <v>13530</v>
      </c>
      <c r="C29" s="149">
        <v>13079</v>
      </c>
      <c r="D29" s="150">
        <v>12901</v>
      </c>
      <c r="E29" s="149">
        <v>12561</v>
      </c>
      <c r="F29" s="150">
        <v>12378</v>
      </c>
      <c r="G29" s="149">
        <v>9866</v>
      </c>
      <c r="H29" s="150">
        <v>9671</v>
      </c>
      <c r="I29" s="149">
        <v>6423</v>
      </c>
      <c r="J29" s="159">
        <v>6215</v>
      </c>
      <c r="K29" s="200"/>
      <c r="L29" s="149">
        <v>5919</v>
      </c>
    </row>
    <row r="30" spans="1:12" ht="13.5" customHeight="1" x14ac:dyDescent="0.2">
      <c r="A30" s="170" t="s">
        <v>70</v>
      </c>
      <c r="B30" s="134">
        <v>12202</v>
      </c>
      <c r="C30" s="147">
        <v>11776</v>
      </c>
      <c r="D30" s="148">
        <v>11699</v>
      </c>
      <c r="E30" s="147">
        <v>11153</v>
      </c>
      <c r="F30" s="148">
        <v>11076</v>
      </c>
      <c r="G30" s="147">
        <v>8287</v>
      </c>
      <c r="H30" s="148">
        <v>8228</v>
      </c>
      <c r="I30" s="147">
        <v>5153</v>
      </c>
      <c r="J30" s="158">
        <v>5093</v>
      </c>
      <c r="K30" s="201"/>
      <c r="L30" s="147">
        <v>6477</v>
      </c>
    </row>
    <row r="31" spans="1:12" ht="13.5" customHeight="1" x14ac:dyDescent="0.2">
      <c r="A31" s="171" t="s">
        <v>71</v>
      </c>
      <c r="B31" s="135">
        <v>3232</v>
      </c>
      <c r="C31" s="149">
        <v>3103</v>
      </c>
      <c r="D31" s="150">
        <v>3086</v>
      </c>
      <c r="E31" s="149">
        <v>2887</v>
      </c>
      <c r="F31" s="150">
        <v>2872</v>
      </c>
      <c r="G31" s="149">
        <v>1973</v>
      </c>
      <c r="H31" s="150">
        <v>1966</v>
      </c>
      <c r="I31" s="149">
        <v>1210</v>
      </c>
      <c r="J31" s="159">
        <v>1206</v>
      </c>
      <c r="K31" s="200"/>
      <c r="L31" s="149">
        <v>2714</v>
      </c>
    </row>
    <row r="32" spans="1:12" ht="13.5" customHeight="1" x14ac:dyDescent="0.2">
      <c r="A32" s="177" t="s">
        <v>72</v>
      </c>
      <c r="B32" s="138">
        <v>276</v>
      </c>
      <c r="C32" s="155">
        <v>269</v>
      </c>
      <c r="D32" s="156">
        <v>269</v>
      </c>
      <c r="E32" s="155">
        <v>223</v>
      </c>
      <c r="F32" s="156">
        <v>223</v>
      </c>
      <c r="G32" s="155">
        <v>129</v>
      </c>
      <c r="H32" s="156">
        <v>129</v>
      </c>
      <c r="I32" s="155">
        <v>74</v>
      </c>
      <c r="J32" s="162">
        <v>74</v>
      </c>
      <c r="K32" s="202"/>
      <c r="L32" s="155">
        <v>745</v>
      </c>
    </row>
    <row r="33" spans="1:12" ht="13.5" customHeight="1" x14ac:dyDescent="0.2">
      <c r="A33" s="247" t="s">
        <v>109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1"/>
    </row>
    <row r="34" spans="1:12" ht="13.5" customHeight="1" x14ac:dyDescent="0.2">
      <c r="A34" s="174" t="s">
        <v>108</v>
      </c>
      <c r="B34" s="133">
        <v>3220</v>
      </c>
      <c r="C34" s="145">
        <v>3145</v>
      </c>
      <c r="D34" s="146">
        <v>3071</v>
      </c>
      <c r="E34" s="145">
        <v>3078</v>
      </c>
      <c r="F34" s="146">
        <v>3004</v>
      </c>
      <c r="G34" s="145">
        <v>2660</v>
      </c>
      <c r="H34" s="146">
        <v>2568</v>
      </c>
      <c r="I34" s="145">
        <v>1941</v>
      </c>
      <c r="J34" s="157">
        <v>1837</v>
      </c>
      <c r="K34" s="203"/>
      <c r="L34" s="145">
        <v>764</v>
      </c>
    </row>
    <row r="35" spans="1:12" ht="13.5" customHeight="1" x14ac:dyDescent="0.2">
      <c r="A35" s="170" t="s">
        <v>73</v>
      </c>
      <c r="B35" s="134">
        <v>7174</v>
      </c>
      <c r="C35" s="147">
        <v>6889</v>
      </c>
      <c r="D35" s="148">
        <v>6793</v>
      </c>
      <c r="E35" s="147">
        <v>6660</v>
      </c>
      <c r="F35" s="148">
        <v>6558</v>
      </c>
      <c r="G35" s="147">
        <v>5348</v>
      </c>
      <c r="H35" s="148">
        <v>5238</v>
      </c>
      <c r="I35" s="147">
        <v>3499</v>
      </c>
      <c r="J35" s="158">
        <v>3376</v>
      </c>
      <c r="K35" s="201"/>
      <c r="L35" s="147">
        <v>2998</v>
      </c>
    </row>
    <row r="36" spans="1:12" ht="13.5" customHeight="1" x14ac:dyDescent="0.2">
      <c r="A36" s="171" t="s">
        <v>74</v>
      </c>
      <c r="B36" s="135">
        <v>217</v>
      </c>
      <c r="C36" s="149">
        <v>208</v>
      </c>
      <c r="D36" s="150">
        <v>203</v>
      </c>
      <c r="E36" s="149">
        <v>208</v>
      </c>
      <c r="F36" s="150">
        <v>203</v>
      </c>
      <c r="G36" s="149">
        <v>172</v>
      </c>
      <c r="H36" s="150">
        <v>167</v>
      </c>
      <c r="I36" s="149">
        <v>111</v>
      </c>
      <c r="J36" s="159">
        <v>106</v>
      </c>
      <c r="K36" s="200"/>
      <c r="L36" s="149">
        <v>84</v>
      </c>
    </row>
    <row r="37" spans="1:12" ht="13.5" customHeight="1" x14ac:dyDescent="0.2">
      <c r="A37" s="170" t="s">
        <v>75</v>
      </c>
      <c r="B37" s="134">
        <v>1137</v>
      </c>
      <c r="C37" s="147">
        <v>1077</v>
      </c>
      <c r="D37" s="148">
        <v>1061</v>
      </c>
      <c r="E37" s="147">
        <v>1033</v>
      </c>
      <c r="F37" s="148">
        <v>1018</v>
      </c>
      <c r="G37" s="147">
        <v>799</v>
      </c>
      <c r="H37" s="148">
        <v>778</v>
      </c>
      <c r="I37" s="147">
        <v>512</v>
      </c>
      <c r="J37" s="158">
        <v>485</v>
      </c>
      <c r="K37" s="201"/>
      <c r="L37" s="147">
        <v>371</v>
      </c>
    </row>
    <row r="38" spans="1:12" ht="13.5" customHeight="1" x14ac:dyDescent="0.2">
      <c r="A38" s="171" t="s">
        <v>76</v>
      </c>
      <c r="B38" s="135">
        <v>3143</v>
      </c>
      <c r="C38" s="149">
        <v>3036</v>
      </c>
      <c r="D38" s="150">
        <v>2992</v>
      </c>
      <c r="E38" s="149">
        <v>2847</v>
      </c>
      <c r="F38" s="150">
        <v>2805</v>
      </c>
      <c r="G38" s="149">
        <v>1912</v>
      </c>
      <c r="H38" s="150">
        <v>1878</v>
      </c>
      <c r="I38" s="149">
        <v>1015</v>
      </c>
      <c r="J38" s="159">
        <v>986</v>
      </c>
      <c r="K38" s="200"/>
      <c r="L38" s="149">
        <v>1917</v>
      </c>
    </row>
    <row r="39" spans="1:12" ht="13.5" customHeight="1" x14ac:dyDescent="0.2">
      <c r="A39" s="170" t="s">
        <v>132</v>
      </c>
      <c r="B39" s="134">
        <v>5180</v>
      </c>
      <c r="C39" s="147">
        <v>4999</v>
      </c>
      <c r="D39" s="148">
        <v>4972</v>
      </c>
      <c r="E39" s="147">
        <v>4784</v>
      </c>
      <c r="F39" s="148">
        <v>4754</v>
      </c>
      <c r="G39" s="147">
        <v>3789</v>
      </c>
      <c r="H39" s="148">
        <v>3765</v>
      </c>
      <c r="I39" s="147">
        <v>2362</v>
      </c>
      <c r="J39" s="158">
        <v>2335</v>
      </c>
      <c r="K39" s="201"/>
      <c r="L39" s="147">
        <v>2077</v>
      </c>
    </row>
    <row r="40" spans="1:12" ht="13.5" customHeight="1" x14ac:dyDescent="0.2">
      <c r="A40" s="171" t="s">
        <v>77</v>
      </c>
      <c r="B40" s="135">
        <v>165</v>
      </c>
      <c r="C40" s="149">
        <v>162</v>
      </c>
      <c r="D40" s="150">
        <v>162</v>
      </c>
      <c r="E40" s="149">
        <v>149</v>
      </c>
      <c r="F40" s="150">
        <v>149</v>
      </c>
      <c r="G40" s="149">
        <v>94</v>
      </c>
      <c r="H40" s="150">
        <v>94</v>
      </c>
      <c r="I40" s="149">
        <v>57</v>
      </c>
      <c r="J40" s="159">
        <v>57</v>
      </c>
      <c r="K40" s="200"/>
      <c r="L40" s="149">
        <v>111</v>
      </c>
    </row>
    <row r="41" spans="1:12" ht="13.5" customHeight="1" x14ac:dyDescent="0.2">
      <c r="A41" s="170" t="s">
        <v>78</v>
      </c>
      <c r="B41" s="134">
        <v>11774</v>
      </c>
      <c r="C41" s="147">
        <v>11363</v>
      </c>
      <c r="D41" s="148">
        <v>11272</v>
      </c>
      <c r="E41" s="147">
        <v>10812</v>
      </c>
      <c r="F41" s="148">
        <v>10720</v>
      </c>
      <c r="G41" s="147">
        <v>8263</v>
      </c>
      <c r="H41" s="148">
        <v>8161</v>
      </c>
      <c r="I41" s="147">
        <v>5440</v>
      </c>
      <c r="J41" s="158">
        <v>5339</v>
      </c>
      <c r="K41" s="201"/>
      <c r="L41" s="147">
        <v>5652</v>
      </c>
    </row>
    <row r="42" spans="1:12" ht="25.5" x14ac:dyDescent="0.2">
      <c r="A42" s="171" t="s">
        <v>79</v>
      </c>
      <c r="B42" s="135">
        <v>2392</v>
      </c>
      <c r="C42" s="149">
        <v>2305</v>
      </c>
      <c r="D42" s="150">
        <v>2278</v>
      </c>
      <c r="E42" s="149">
        <v>2078</v>
      </c>
      <c r="F42" s="150">
        <v>2051</v>
      </c>
      <c r="G42" s="149">
        <v>1325</v>
      </c>
      <c r="H42" s="150">
        <v>1308</v>
      </c>
      <c r="I42" s="149">
        <v>765</v>
      </c>
      <c r="J42" s="159">
        <v>750</v>
      </c>
      <c r="K42" s="200"/>
      <c r="L42" s="149">
        <v>2845</v>
      </c>
    </row>
    <row r="43" spans="1:12" ht="25.5" x14ac:dyDescent="0.2">
      <c r="A43" s="177" t="s">
        <v>133</v>
      </c>
      <c r="B43" s="138">
        <v>817</v>
      </c>
      <c r="C43" s="155">
        <v>787</v>
      </c>
      <c r="D43" s="156">
        <v>781</v>
      </c>
      <c r="E43" s="155">
        <v>699</v>
      </c>
      <c r="F43" s="156">
        <v>695</v>
      </c>
      <c r="G43" s="155">
        <v>415</v>
      </c>
      <c r="H43" s="156">
        <v>415</v>
      </c>
      <c r="I43" s="155">
        <v>208</v>
      </c>
      <c r="J43" s="162">
        <v>207</v>
      </c>
      <c r="K43" s="202"/>
      <c r="L43" s="155">
        <v>939</v>
      </c>
    </row>
    <row r="44" spans="1:12" ht="13.5" customHeight="1" x14ac:dyDescent="0.2">
      <c r="A44" s="243" t="s">
        <v>110</v>
      </c>
      <c r="B44" s="244"/>
      <c r="C44" s="244"/>
      <c r="D44" s="244"/>
      <c r="E44" s="244"/>
      <c r="F44" s="244"/>
      <c r="G44" s="244"/>
      <c r="H44" s="244"/>
      <c r="I44" s="244"/>
      <c r="J44" s="244"/>
      <c r="K44" s="244"/>
      <c r="L44" s="245"/>
    </row>
    <row r="45" spans="1:12" ht="13.5" customHeight="1" x14ac:dyDescent="0.2">
      <c r="A45" s="174" t="s">
        <v>134</v>
      </c>
      <c r="B45" s="133">
        <v>3220</v>
      </c>
      <c r="C45" s="145">
        <v>3145</v>
      </c>
      <c r="D45" s="146">
        <v>3071</v>
      </c>
      <c r="E45" s="145">
        <v>3078</v>
      </c>
      <c r="F45" s="146">
        <v>3004</v>
      </c>
      <c r="G45" s="145">
        <v>2660</v>
      </c>
      <c r="H45" s="146">
        <v>2568</v>
      </c>
      <c r="I45" s="145">
        <v>1941</v>
      </c>
      <c r="J45" s="157">
        <v>1837</v>
      </c>
      <c r="K45" s="203"/>
      <c r="L45" s="145">
        <v>764</v>
      </c>
    </row>
    <row r="46" spans="1:12" ht="13.5" customHeight="1" x14ac:dyDescent="0.2">
      <c r="A46" s="170" t="s">
        <v>80</v>
      </c>
      <c r="B46" s="134">
        <v>4679</v>
      </c>
      <c r="C46" s="147">
        <v>4464</v>
      </c>
      <c r="D46" s="148">
        <v>4390</v>
      </c>
      <c r="E46" s="147">
        <v>4300</v>
      </c>
      <c r="F46" s="148">
        <v>4221</v>
      </c>
      <c r="G46" s="147">
        <v>3382</v>
      </c>
      <c r="H46" s="148">
        <v>3294</v>
      </c>
      <c r="I46" s="147">
        <v>2117</v>
      </c>
      <c r="J46" s="158">
        <v>2024</v>
      </c>
      <c r="K46" s="201"/>
      <c r="L46" s="147">
        <v>2122</v>
      </c>
    </row>
    <row r="47" spans="1:12" ht="13.5" customHeight="1" x14ac:dyDescent="0.2">
      <c r="A47" s="171" t="s">
        <v>81</v>
      </c>
      <c r="B47" s="135">
        <v>1466</v>
      </c>
      <c r="C47" s="149">
        <v>1423</v>
      </c>
      <c r="D47" s="150">
        <v>1412</v>
      </c>
      <c r="E47" s="149">
        <v>1384</v>
      </c>
      <c r="F47" s="150">
        <v>1372</v>
      </c>
      <c r="G47" s="149">
        <v>1187</v>
      </c>
      <c r="H47" s="150">
        <v>1174</v>
      </c>
      <c r="I47" s="149">
        <v>843</v>
      </c>
      <c r="J47" s="159">
        <v>833</v>
      </c>
      <c r="K47" s="200"/>
      <c r="L47" s="149">
        <v>511</v>
      </c>
    </row>
    <row r="48" spans="1:12" ht="13.5" customHeight="1" x14ac:dyDescent="0.2">
      <c r="A48" s="170" t="s">
        <v>82</v>
      </c>
      <c r="B48" s="134">
        <v>658</v>
      </c>
      <c r="C48" s="147">
        <v>639</v>
      </c>
      <c r="D48" s="148">
        <v>635</v>
      </c>
      <c r="E48" s="147">
        <v>622</v>
      </c>
      <c r="F48" s="148">
        <v>616</v>
      </c>
      <c r="G48" s="147">
        <v>484</v>
      </c>
      <c r="H48" s="148">
        <v>479</v>
      </c>
      <c r="I48" s="147">
        <v>324</v>
      </c>
      <c r="J48" s="158">
        <v>316</v>
      </c>
      <c r="K48" s="201"/>
      <c r="L48" s="147">
        <v>287</v>
      </c>
    </row>
    <row r="49" spans="1:12" ht="13.5" customHeight="1" x14ac:dyDescent="0.2">
      <c r="A49" s="171" t="s">
        <v>83</v>
      </c>
      <c r="B49" s="135">
        <v>217</v>
      </c>
      <c r="C49" s="149">
        <v>208</v>
      </c>
      <c r="D49" s="150">
        <v>203</v>
      </c>
      <c r="E49" s="149">
        <v>208</v>
      </c>
      <c r="F49" s="150">
        <v>203</v>
      </c>
      <c r="G49" s="149">
        <v>172</v>
      </c>
      <c r="H49" s="150">
        <v>167</v>
      </c>
      <c r="I49" s="149">
        <v>111</v>
      </c>
      <c r="J49" s="159">
        <v>106</v>
      </c>
      <c r="K49" s="200"/>
      <c r="L49" s="149">
        <v>84</v>
      </c>
    </row>
    <row r="50" spans="1:12" ht="13.5" customHeight="1" x14ac:dyDescent="0.2">
      <c r="A50" s="170" t="s">
        <v>84</v>
      </c>
      <c r="B50" s="134">
        <v>1137</v>
      </c>
      <c r="C50" s="147">
        <v>1077</v>
      </c>
      <c r="D50" s="148">
        <v>1061</v>
      </c>
      <c r="E50" s="147">
        <v>1033</v>
      </c>
      <c r="F50" s="148">
        <v>1018</v>
      </c>
      <c r="G50" s="147">
        <v>799</v>
      </c>
      <c r="H50" s="148">
        <v>778</v>
      </c>
      <c r="I50" s="147">
        <v>512</v>
      </c>
      <c r="J50" s="158">
        <v>485</v>
      </c>
      <c r="K50" s="201"/>
      <c r="L50" s="147">
        <v>371</v>
      </c>
    </row>
    <row r="51" spans="1:12" ht="13.5" customHeight="1" x14ac:dyDescent="0.2">
      <c r="A51" s="171" t="s">
        <v>85</v>
      </c>
      <c r="B51" s="135">
        <v>5345</v>
      </c>
      <c r="C51" s="149">
        <v>5160</v>
      </c>
      <c r="D51" s="150">
        <v>5134</v>
      </c>
      <c r="E51" s="149">
        <v>4932</v>
      </c>
      <c r="F51" s="150">
        <v>4902</v>
      </c>
      <c r="G51" s="149">
        <v>3883</v>
      </c>
      <c r="H51" s="150">
        <v>3859</v>
      </c>
      <c r="I51" s="149">
        <v>2419</v>
      </c>
      <c r="J51" s="159">
        <v>2392</v>
      </c>
      <c r="K51" s="200"/>
      <c r="L51" s="149">
        <v>2188</v>
      </c>
    </row>
    <row r="52" spans="1:12" ht="25.5" x14ac:dyDescent="0.2">
      <c r="A52" s="170" t="s">
        <v>86</v>
      </c>
      <c r="B52" s="134">
        <v>118</v>
      </c>
      <c r="C52" s="147">
        <v>112</v>
      </c>
      <c r="D52" s="148">
        <v>108</v>
      </c>
      <c r="E52" s="147">
        <v>106</v>
      </c>
      <c r="F52" s="148">
        <v>101</v>
      </c>
      <c r="G52" s="147">
        <v>79</v>
      </c>
      <c r="H52" s="148">
        <v>75</v>
      </c>
      <c r="I52" s="147">
        <v>50</v>
      </c>
      <c r="J52" s="158">
        <v>47</v>
      </c>
      <c r="K52" s="201"/>
      <c r="L52" s="147">
        <v>74</v>
      </c>
    </row>
    <row r="53" spans="1:12" ht="13.5" customHeight="1" x14ac:dyDescent="0.2">
      <c r="A53" s="171" t="s">
        <v>87</v>
      </c>
      <c r="B53" s="135">
        <v>378</v>
      </c>
      <c r="C53" s="149">
        <v>366</v>
      </c>
      <c r="D53" s="150">
        <v>361</v>
      </c>
      <c r="E53" s="149">
        <v>313</v>
      </c>
      <c r="F53" s="150">
        <v>308</v>
      </c>
      <c r="G53" s="149">
        <v>209</v>
      </c>
      <c r="H53" s="150">
        <v>207</v>
      </c>
      <c r="I53" s="149">
        <v>122</v>
      </c>
      <c r="J53" s="159">
        <v>121</v>
      </c>
      <c r="K53" s="200"/>
      <c r="L53" s="149">
        <v>382</v>
      </c>
    </row>
    <row r="54" spans="1:12" ht="13.5" customHeight="1" x14ac:dyDescent="0.2">
      <c r="A54" s="170" t="s">
        <v>88</v>
      </c>
      <c r="B54" s="134">
        <v>357</v>
      </c>
      <c r="C54" s="147">
        <v>348</v>
      </c>
      <c r="D54" s="148">
        <v>343</v>
      </c>
      <c r="E54" s="147">
        <v>324</v>
      </c>
      <c r="F54" s="148">
        <v>318</v>
      </c>
      <c r="G54" s="147">
        <v>216</v>
      </c>
      <c r="H54" s="148">
        <v>211</v>
      </c>
      <c r="I54" s="147">
        <v>122</v>
      </c>
      <c r="J54" s="158">
        <v>117</v>
      </c>
      <c r="K54" s="201"/>
      <c r="L54" s="147">
        <v>308</v>
      </c>
    </row>
    <row r="55" spans="1:12" ht="13.5" customHeight="1" x14ac:dyDescent="0.2">
      <c r="A55" s="171" t="s">
        <v>89</v>
      </c>
      <c r="B55" s="135">
        <v>817</v>
      </c>
      <c r="C55" s="149">
        <v>787</v>
      </c>
      <c r="D55" s="150">
        <v>781</v>
      </c>
      <c r="E55" s="149">
        <v>699</v>
      </c>
      <c r="F55" s="150">
        <v>695</v>
      </c>
      <c r="G55" s="149">
        <v>415</v>
      </c>
      <c r="H55" s="150">
        <v>415</v>
      </c>
      <c r="I55" s="149">
        <v>208</v>
      </c>
      <c r="J55" s="159">
        <v>207</v>
      </c>
      <c r="K55" s="200"/>
      <c r="L55" s="149">
        <v>939</v>
      </c>
    </row>
    <row r="56" spans="1:12" ht="13.5" customHeight="1" x14ac:dyDescent="0.2">
      <c r="A56" s="170" t="s">
        <v>90</v>
      </c>
      <c r="B56" s="134">
        <v>1539</v>
      </c>
      <c r="C56" s="147">
        <v>1479</v>
      </c>
      <c r="D56" s="148">
        <v>1466</v>
      </c>
      <c r="E56" s="147">
        <v>1336</v>
      </c>
      <c r="F56" s="148">
        <v>1323</v>
      </c>
      <c r="G56" s="147">
        <v>822</v>
      </c>
      <c r="H56" s="148">
        <v>814</v>
      </c>
      <c r="I56" s="147">
        <v>471</v>
      </c>
      <c r="J56" s="158">
        <v>465</v>
      </c>
      <c r="K56" s="201"/>
      <c r="L56" s="147">
        <v>2081</v>
      </c>
    </row>
    <row r="57" spans="1:12" ht="13.5" customHeight="1" x14ac:dyDescent="0.2">
      <c r="A57" s="171" t="s">
        <v>91</v>
      </c>
      <c r="B57" s="135">
        <v>3143</v>
      </c>
      <c r="C57" s="149">
        <v>3036</v>
      </c>
      <c r="D57" s="150">
        <v>2992</v>
      </c>
      <c r="E57" s="149">
        <v>2847</v>
      </c>
      <c r="F57" s="150">
        <v>2805</v>
      </c>
      <c r="G57" s="149">
        <v>1912</v>
      </c>
      <c r="H57" s="150">
        <v>1878</v>
      </c>
      <c r="I57" s="149">
        <v>1015</v>
      </c>
      <c r="J57" s="159">
        <v>986</v>
      </c>
      <c r="K57" s="200"/>
      <c r="L57" s="149">
        <v>1917</v>
      </c>
    </row>
    <row r="58" spans="1:12" ht="13.5" customHeight="1" x14ac:dyDescent="0.2">
      <c r="A58" s="170" t="s">
        <v>92</v>
      </c>
      <c r="B58" s="134">
        <v>8623</v>
      </c>
      <c r="C58" s="147">
        <v>8328</v>
      </c>
      <c r="D58" s="148">
        <v>8258</v>
      </c>
      <c r="E58" s="147">
        <v>7964</v>
      </c>
      <c r="F58" s="148">
        <v>7892</v>
      </c>
      <c r="G58" s="147">
        <v>6215</v>
      </c>
      <c r="H58" s="148">
        <v>6144</v>
      </c>
      <c r="I58" s="147">
        <v>4215</v>
      </c>
      <c r="J58" s="158">
        <v>4139</v>
      </c>
      <c r="K58" s="201"/>
      <c r="L58" s="147">
        <v>3674</v>
      </c>
    </row>
    <row r="59" spans="1:12" ht="13.5" customHeight="1" x14ac:dyDescent="0.2">
      <c r="A59" s="175" t="s">
        <v>93</v>
      </c>
      <c r="B59" s="136">
        <v>3521</v>
      </c>
      <c r="C59" s="151">
        <v>3397</v>
      </c>
      <c r="D59" s="152">
        <v>3372</v>
      </c>
      <c r="E59" s="151">
        <v>3202</v>
      </c>
      <c r="F59" s="152">
        <v>3176</v>
      </c>
      <c r="G59" s="151">
        <v>2343</v>
      </c>
      <c r="H59" s="152">
        <v>2307</v>
      </c>
      <c r="I59" s="151">
        <v>1439</v>
      </c>
      <c r="J59" s="160">
        <v>1402</v>
      </c>
      <c r="K59" s="204"/>
      <c r="L59" s="151">
        <v>2054</v>
      </c>
    </row>
    <row r="60" spans="1:12" ht="13.5" customHeight="1" x14ac:dyDescent="0.2">
      <c r="A60" s="190" t="s">
        <v>111</v>
      </c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2"/>
    </row>
    <row r="61" spans="1:12" ht="13.5" customHeight="1" x14ac:dyDescent="0.2">
      <c r="A61" s="176" t="s">
        <v>136</v>
      </c>
      <c r="B61" s="137">
        <v>10766</v>
      </c>
      <c r="C61" s="153">
        <v>10136</v>
      </c>
      <c r="D61" s="154">
        <v>10031</v>
      </c>
      <c r="E61" s="153">
        <v>9654</v>
      </c>
      <c r="F61" s="154">
        <v>9548</v>
      </c>
      <c r="G61" s="153">
        <v>7478</v>
      </c>
      <c r="H61" s="154">
        <v>7372</v>
      </c>
      <c r="I61" s="153">
        <v>4770</v>
      </c>
      <c r="J61" s="161">
        <v>4656</v>
      </c>
      <c r="K61" s="199"/>
      <c r="L61" s="153">
        <v>5316</v>
      </c>
    </row>
    <row r="62" spans="1:12" ht="13.5" customHeight="1" x14ac:dyDescent="0.2">
      <c r="A62" s="171" t="s">
        <v>94</v>
      </c>
      <c r="B62" s="135">
        <v>8631</v>
      </c>
      <c r="C62" s="149">
        <v>8443</v>
      </c>
      <c r="D62" s="150">
        <v>8365</v>
      </c>
      <c r="E62" s="149">
        <v>8008</v>
      </c>
      <c r="F62" s="150">
        <v>7926</v>
      </c>
      <c r="G62" s="149">
        <v>6072</v>
      </c>
      <c r="H62" s="150">
        <v>5990</v>
      </c>
      <c r="I62" s="149">
        <v>3837</v>
      </c>
      <c r="J62" s="159">
        <v>3750</v>
      </c>
      <c r="K62" s="200"/>
      <c r="L62" s="149">
        <v>4394</v>
      </c>
    </row>
    <row r="63" spans="1:12" ht="13.5" customHeight="1" x14ac:dyDescent="0.2">
      <c r="A63" s="170" t="s">
        <v>95</v>
      </c>
      <c r="B63" s="134">
        <v>7094</v>
      </c>
      <c r="C63" s="147">
        <v>6834</v>
      </c>
      <c r="D63" s="148">
        <v>6755</v>
      </c>
      <c r="E63" s="147">
        <v>6485</v>
      </c>
      <c r="F63" s="148">
        <v>6410</v>
      </c>
      <c r="G63" s="147">
        <v>4836</v>
      </c>
      <c r="H63" s="148">
        <v>4765</v>
      </c>
      <c r="I63" s="147">
        <v>3099</v>
      </c>
      <c r="J63" s="158">
        <v>3029</v>
      </c>
      <c r="K63" s="201"/>
      <c r="L63" s="147">
        <v>4316</v>
      </c>
    </row>
    <row r="64" spans="1:12" ht="13.5" customHeight="1" x14ac:dyDescent="0.2">
      <c r="A64" s="171" t="s">
        <v>96</v>
      </c>
      <c r="B64" s="135">
        <v>3273</v>
      </c>
      <c r="C64" s="149">
        <v>3229</v>
      </c>
      <c r="D64" s="150">
        <v>3186</v>
      </c>
      <c r="E64" s="149">
        <v>3164</v>
      </c>
      <c r="F64" s="150">
        <v>3116</v>
      </c>
      <c r="G64" s="149">
        <v>2615</v>
      </c>
      <c r="H64" s="150">
        <v>2567</v>
      </c>
      <c r="I64" s="149">
        <v>1692</v>
      </c>
      <c r="J64" s="159">
        <v>1648</v>
      </c>
      <c r="K64" s="200"/>
      <c r="L64" s="149">
        <v>1047</v>
      </c>
    </row>
    <row r="65" spans="1:12" ht="13.5" customHeight="1" x14ac:dyDescent="0.2">
      <c r="A65" s="177" t="s">
        <v>97</v>
      </c>
      <c r="B65" s="138">
        <v>5453</v>
      </c>
      <c r="C65" s="155">
        <v>5329</v>
      </c>
      <c r="D65" s="156">
        <v>5249</v>
      </c>
      <c r="E65" s="155">
        <v>5038</v>
      </c>
      <c r="F65" s="156">
        <v>4955</v>
      </c>
      <c r="G65" s="155">
        <v>3775</v>
      </c>
      <c r="H65" s="156">
        <v>3677</v>
      </c>
      <c r="I65" s="155">
        <v>2512</v>
      </c>
      <c r="J65" s="162">
        <v>2397</v>
      </c>
      <c r="K65" s="202"/>
      <c r="L65" s="155">
        <v>2685</v>
      </c>
    </row>
    <row r="66" spans="1:12" ht="13.5" customHeight="1" x14ac:dyDescent="0.2">
      <c r="A66" s="190" t="s">
        <v>113</v>
      </c>
      <c r="B66" s="191"/>
      <c r="C66" s="191"/>
      <c r="D66" s="191"/>
      <c r="E66" s="191"/>
      <c r="F66" s="191"/>
      <c r="G66" s="191"/>
      <c r="H66" s="191"/>
      <c r="I66" s="191"/>
      <c r="J66" s="191"/>
      <c r="K66" s="191"/>
      <c r="L66" s="192"/>
    </row>
    <row r="67" spans="1:12" ht="13.5" customHeight="1" x14ac:dyDescent="0.2">
      <c r="A67" s="174" t="s">
        <v>112</v>
      </c>
      <c r="B67" s="133">
        <v>10984</v>
      </c>
      <c r="C67" s="145">
        <v>10688</v>
      </c>
      <c r="D67" s="146">
        <v>10553</v>
      </c>
      <c r="E67" s="145">
        <v>10244</v>
      </c>
      <c r="F67" s="146">
        <v>10104</v>
      </c>
      <c r="G67" s="145">
        <v>8018</v>
      </c>
      <c r="H67" s="146">
        <v>7858</v>
      </c>
      <c r="I67" s="145">
        <v>5302</v>
      </c>
      <c r="J67" s="157">
        <v>5129</v>
      </c>
      <c r="K67" s="203"/>
      <c r="L67" s="145">
        <v>4779</v>
      </c>
    </row>
    <row r="68" spans="1:12" ht="13.5" customHeight="1" x14ac:dyDescent="0.2">
      <c r="A68" s="177" t="s">
        <v>98</v>
      </c>
      <c r="B68" s="138">
        <v>24233</v>
      </c>
      <c r="C68" s="155">
        <v>23283</v>
      </c>
      <c r="D68" s="156">
        <v>23033</v>
      </c>
      <c r="E68" s="155">
        <v>22105</v>
      </c>
      <c r="F68" s="156">
        <v>21851</v>
      </c>
      <c r="G68" s="155">
        <v>16759</v>
      </c>
      <c r="H68" s="156">
        <v>16513</v>
      </c>
      <c r="I68" s="155">
        <v>10607</v>
      </c>
      <c r="J68" s="162">
        <v>10350</v>
      </c>
      <c r="K68" s="202"/>
      <c r="L68" s="155">
        <v>12978</v>
      </c>
    </row>
    <row r="69" spans="1:12" ht="13.5" customHeight="1" x14ac:dyDescent="0.2">
      <c r="A69" s="190" t="s">
        <v>114</v>
      </c>
      <c r="B69" s="191"/>
      <c r="C69" s="191"/>
      <c r="D69" s="191"/>
      <c r="E69" s="191"/>
      <c r="F69" s="191"/>
      <c r="G69" s="191"/>
      <c r="H69" s="191"/>
      <c r="I69" s="191"/>
      <c r="J69" s="191"/>
      <c r="K69" s="191"/>
      <c r="L69" s="192"/>
    </row>
    <row r="70" spans="1:12" ht="13.5" customHeight="1" x14ac:dyDescent="0.2">
      <c r="A70" s="174" t="s">
        <v>45</v>
      </c>
      <c r="B70" s="133">
        <v>9802</v>
      </c>
      <c r="C70" s="145">
        <v>9092</v>
      </c>
      <c r="D70" s="146">
        <v>9007</v>
      </c>
      <c r="E70" s="145">
        <v>8735</v>
      </c>
      <c r="F70" s="146">
        <v>8649</v>
      </c>
      <c r="G70" s="145">
        <v>6711</v>
      </c>
      <c r="H70" s="146">
        <v>6614</v>
      </c>
      <c r="I70" s="145">
        <v>4434</v>
      </c>
      <c r="J70" s="157">
        <v>4324</v>
      </c>
      <c r="K70" s="203"/>
      <c r="L70" s="145">
        <v>4312</v>
      </c>
    </row>
    <row r="71" spans="1:12" ht="13.5" customHeight="1" x14ac:dyDescent="0.2">
      <c r="A71" s="170" t="s">
        <v>46</v>
      </c>
      <c r="B71" s="134">
        <v>8001</v>
      </c>
      <c r="C71" s="147">
        <v>7863</v>
      </c>
      <c r="D71" s="148">
        <v>7817</v>
      </c>
      <c r="E71" s="147">
        <v>7575</v>
      </c>
      <c r="F71" s="148">
        <v>7525</v>
      </c>
      <c r="G71" s="147">
        <v>6221</v>
      </c>
      <c r="H71" s="148">
        <v>6160</v>
      </c>
      <c r="I71" s="147">
        <v>3957</v>
      </c>
      <c r="J71" s="158">
        <v>3881</v>
      </c>
      <c r="K71" s="201"/>
      <c r="L71" s="147">
        <v>2188</v>
      </c>
    </row>
    <row r="72" spans="1:12" ht="13.5" customHeight="1" x14ac:dyDescent="0.2">
      <c r="A72" s="171" t="s">
        <v>47</v>
      </c>
      <c r="B72" s="135">
        <v>7240</v>
      </c>
      <c r="C72" s="149">
        <v>7076</v>
      </c>
      <c r="D72" s="150">
        <v>7022</v>
      </c>
      <c r="E72" s="149">
        <v>6779</v>
      </c>
      <c r="F72" s="150">
        <v>6720</v>
      </c>
      <c r="G72" s="149">
        <v>5151</v>
      </c>
      <c r="H72" s="150">
        <v>5079</v>
      </c>
      <c r="I72" s="149">
        <v>3423</v>
      </c>
      <c r="J72" s="159">
        <v>3332</v>
      </c>
      <c r="K72" s="200"/>
      <c r="L72" s="149">
        <v>3346</v>
      </c>
    </row>
    <row r="73" spans="1:12" ht="13.5" customHeight="1" x14ac:dyDescent="0.2">
      <c r="A73" s="170" t="s">
        <v>48</v>
      </c>
      <c r="B73" s="134">
        <v>6891</v>
      </c>
      <c r="C73" s="147">
        <v>6689</v>
      </c>
      <c r="D73" s="148">
        <v>6536</v>
      </c>
      <c r="E73" s="147">
        <v>6331</v>
      </c>
      <c r="F73" s="148">
        <v>6176</v>
      </c>
      <c r="G73" s="147">
        <v>4604</v>
      </c>
      <c r="H73" s="148">
        <v>4467</v>
      </c>
      <c r="I73" s="147">
        <v>2835</v>
      </c>
      <c r="J73" s="158">
        <v>2724</v>
      </c>
      <c r="K73" s="201"/>
      <c r="L73" s="147">
        <v>5346</v>
      </c>
    </row>
    <row r="74" spans="1:12" ht="13.5" customHeight="1" x14ac:dyDescent="0.2">
      <c r="A74" s="175" t="s">
        <v>49</v>
      </c>
      <c r="B74" s="136">
        <v>3284</v>
      </c>
      <c r="C74" s="151">
        <v>3251</v>
      </c>
      <c r="D74" s="152">
        <v>3204</v>
      </c>
      <c r="E74" s="151">
        <v>2929</v>
      </c>
      <c r="F74" s="152">
        <v>2885</v>
      </c>
      <c r="G74" s="151">
        <v>2089</v>
      </c>
      <c r="H74" s="152">
        <v>2051</v>
      </c>
      <c r="I74" s="151">
        <v>1260</v>
      </c>
      <c r="J74" s="160">
        <v>1217</v>
      </c>
      <c r="K74" s="204"/>
      <c r="L74" s="151">
        <v>2565</v>
      </c>
    </row>
    <row r="75" spans="1:12" ht="13.5" customHeight="1" x14ac:dyDescent="0.2">
      <c r="A75" s="190" t="s">
        <v>116</v>
      </c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192"/>
    </row>
    <row r="76" spans="1:12" ht="13.5" customHeight="1" x14ac:dyDescent="0.2">
      <c r="A76" s="176" t="s">
        <v>115</v>
      </c>
      <c r="B76" s="137">
        <v>2511</v>
      </c>
      <c r="C76" s="153">
        <v>2471</v>
      </c>
      <c r="D76" s="154">
        <v>2462</v>
      </c>
      <c r="E76" s="153">
        <v>2352</v>
      </c>
      <c r="F76" s="154">
        <v>2342</v>
      </c>
      <c r="G76" s="153">
        <v>1790</v>
      </c>
      <c r="H76" s="154">
        <v>1777</v>
      </c>
      <c r="I76" s="153">
        <v>1089</v>
      </c>
      <c r="J76" s="161">
        <v>1074</v>
      </c>
      <c r="K76" s="199"/>
      <c r="L76" s="153">
        <v>1466</v>
      </c>
    </row>
    <row r="77" spans="1:12" ht="13.5" customHeight="1" x14ac:dyDescent="0.2">
      <c r="A77" s="171" t="s">
        <v>30</v>
      </c>
      <c r="B77" s="135">
        <v>1041</v>
      </c>
      <c r="C77" s="149">
        <v>1037</v>
      </c>
      <c r="D77" s="150">
        <v>1031</v>
      </c>
      <c r="E77" s="149">
        <v>1002</v>
      </c>
      <c r="F77" s="150">
        <v>995</v>
      </c>
      <c r="G77" s="149">
        <v>781</v>
      </c>
      <c r="H77" s="150">
        <v>775</v>
      </c>
      <c r="I77" s="149">
        <v>549</v>
      </c>
      <c r="J77" s="159">
        <v>543</v>
      </c>
      <c r="K77" s="200"/>
      <c r="L77" s="149">
        <v>353</v>
      </c>
    </row>
    <row r="78" spans="1:12" ht="13.5" customHeight="1" x14ac:dyDescent="0.2">
      <c r="A78" s="170" t="s">
        <v>31</v>
      </c>
      <c r="B78" s="134">
        <v>6249</v>
      </c>
      <c r="C78" s="147">
        <v>5583</v>
      </c>
      <c r="D78" s="148">
        <v>5515</v>
      </c>
      <c r="E78" s="147">
        <v>5381</v>
      </c>
      <c r="F78" s="148">
        <v>5311</v>
      </c>
      <c r="G78" s="147">
        <v>4139</v>
      </c>
      <c r="H78" s="148">
        <v>4062</v>
      </c>
      <c r="I78" s="147">
        <v>2796</v>
      </c>
      <c r="J78" s="158">
        <v>2707</v>
      </c>
      <c r="K78" s="201"/>
      <c r="L78" s="147">
        <v>2494</v>
      </c>
    </row>
    <row r="79" spans="1:12" ht="13.5" customHeight="1" x14ac:dyDescent="0.2">
      <c r="A79" s="171" t="s">
        <v>99</v>
      </c>
      <c r="B79" s="135">
        <v>784</v>
      </c>
      <c r="C79" s="149">
        <v>678</v>
      </c>
      <c r="D79" s="150">
        <v>674</v>
      </c>
      <c r="E79" s="149">
        <v>671</v>
      </c>
      <c r="F79" s="150">
        <v>667</v>
      </c>
      <c r="G79" s="149">
        <v>530</v>
      </c>
      <c r="H79" s="150">
        <v>526</v>
      </c>
      <c r="I79" s="149">
        <v>347</v>
      </c>
      <c r="J79" s="159">
        <v>343</v>
      </c>
      <c r="K79" s="200"/>
      <c r="L79" s="149">
        <v>133</v>
      </c>
    </row>
    <row r="80" spans="1:12" ht="13.5" customHeight="1" x14ac:dyDescent="0.2">
      <c r="A80" s="170" t="s">
        <v>32</v>
      </c>
      <c r="B80" s="134">
        <v>3283</v>
      </c>
      <c r="C80" s="147">
        <v>3264</v>
      </c>
      <c r="D80" s="148">
        <v>3235</v>
      </c>
      <c r="E80" s="147">
        <v>3069</v>
      </c>
      <c r="F80" s="148">
        <v>3035</v>
      </c>
      <c r="G80" s="147">
        <v>2447</v>
      </c>
      <c r="H80" s="148">
        <v>2412</v>
      </c>
      <c r="I80" s="147">
        <v>1432</v>
      </c>
      <c r="J80" s="158">
        <v>1389</v>
      </c>
      <c r="K80" s="201"/>
      <c r="L80" s="147">
        <v>1009</v>
      </c>
    </row>
    <row r="81" spans="1:12" ht="13.5" customHeight="1" x14ac:dyDescent="0.2">
      <c r="A81" s="171" t="s">
        <v>100</v>
      </c>
      <c r="B81" s="135">
        <v>875</v>
      </c>
      <c r="C81" s="149">
        <v>871</v>
      </c>
      <c r="D81" s="150">
        <v>866</v>
      </c>
      <c r="E81" s="149">
        <v>835</v>
      </c>
      <c r="F81" s="150">
        <v>831</v>
      </c>
      <c r="G81" s="149">
        <v>715</v>
      </c>
      <c r="H81" s="150">
        <v>708</v>
      </c>
      <c r="I81" s="149">
        <v>471</v>
      </c>
      <c r="J81" s="159">
        <v>463</v>
      </c>
      <c r="K81" s="200"/>
      <c r="L81" s="149">
        <v>203</v>
      </c>
    </row>
    <row r="82" spans="1:12" ht="13.5" customHeight="1" x14ac:dyDescent="0.2">
      <c r="A82" s="170" t="s">
        <v>33</v>
      </c>
      <c r="B82" s="134">
        <v>3058</v>
      </c>
      <c r="C82" s="147">
        <v>3050</v>
      </c>
      <c r="D82" s="148">
        <v>3042</v>
      </c>
      <c r="E82" s="147">
        <v>2999</v>
      </c>
      <c r="F82" s="148">
        <v>2992</v>
      </c>
      <c r="G82" s="147">
        <v>2529</v>
      </c>
      <c r="H82" s="148">
        <v>2514</v>
      </c>
      <c r="I82" s="147">
        <v>1707</v>
      </c>
      <c r="J82" s="158">
        <v>1688</v>
      </c>
      <c r="K82" s="201"/>
      <c r="L82" s="147">
        <v>844</v>
      </c>
    </row>
    <row r="83" spans="1:12" ht="13.5" customHeight="1" x14ac:dyDescent="0.2">
      <c r="A83" s="171" t="s">
        <v>34</v>
      </c>
      <c r="B83" s="135">
        <v>2261</v>
      </c>
      <c r="C83" s="149">
        <v>2240</v>
      </c>
      <c r="D83" s="150">
        <v>2227</v>
      </c>
      <c r="E83" s="149">
        <v>2174</v>
      </c>
      <c r="F83" s="150">
        <v>2159</v>
      </c>
      <c r="G83" s="149">
        <v>1677</v>
      </c>
      <c r="H83" s="150">
        <v>1660</v>
      </c>
      <c r="I83" s="149">
        <v>1071</v>
      </c>
      <c r="J83" s="159">
        <v>1054</v>
      </c>
      <c r="K83" s="200"/>
      <c r="L83" s="149">
        <v>1041</v>
      </c>
    </row>
    <row r="84" spans="1:12" ht="13.5" customHeight="1" x14ac:dyDescent="0.2">
      <c r="A84" s="170" t="s">
        <v>35</v>
      </c>
      <c r="B84" s="134">
        <v>944</v>
      </c>
      <c r="C84" s="147">
        <v>937</v>
      </c>
      <c r="D84" s="148">
        <v>929</v>
      </c>
      <c r="E84" s="147">
        <v>915</v>
      </c>
      <c r="F84" s="148">
        <v>908</v>
      </c>
      <c r="G84" s="147">
        <v>766</v>
      </c>
      <c r="H84" s="148">
        <v>757</v>
      </c>
      <c r="I84" s="147">
        <v>576</v>
      </c>
      <c r="J84" s="158">
        <v>561</v>
      </c>
      <c r="K84" s="201"/>
      <c r="L84" s="147">
        <v>405</v>
      </c>
    </row>
    <row r="85" spans="1:12" ht="13.5" customHeight="1" x14ac:dyDescent="0.2">
      <c r="A85" s="171" t="s">
        <v>36</v>
      </c>
      <c r="B85" s="135">
        <v>617</v>
      </c>
      <c r="C85" s="149">
        <v>615</v>
      </c>
      <c r="D85" s="150">
        <v>614</v>
      </c>
      <c r="E85" s="149">
        <v>584</v>
      </c>
      <c r="F85" s="150">
        <v>583</v>
      </c>
      <c r="G85" s="149">
        <v>444</v>
      </c>
      <c r="H85" s="150">
        <v>442</v>
      </c>
      <c r="I85" s="149">
        <v>277</v>
      </c>
      <c r="J85" s="159">
        <v>274</v>
      </c>
      <c r="K85" s="200"/>
      <c r="L85" s="149">
        <v>163</v>
      </c>
    </row>
    <row r="86" spans="1:12" ht="13.5" customHeight="1" x14ac:dyDescent="0.2">
      <c r="A86" s="170" t="s">
        <v>37</v>
      </c>
      <c r="B86" s="134">
        <v>3418</v>
      </c>
      <c r="C86" s="147">
        <v>3285</v>
      </c>
      <c r="D86" s="148">
        <v>3252</v>
      </c>
      <c r="E86" s="147">
        <v>3105</v>
      </c>
      <c r="F86" s="148">
        <v>3070</v>
      </c>
      <c r="G86" s="147">
        <v>2264</v>
      </c>
      <c r="H86" s="148">
        <v>2219</v>
      </c>
      <c r="I86" s="147">
        <v>1499</v>
      </c>
      <c r="J86" s="158">
        <v>1443</v>
      </c>
      <c r="K86" s="201"/>
      <c r="L86" s="147">
        <v>1737</v>
      </c>
    </row>
    <row r="87" spans="1:12" ht="13.5" customHeight="1" x14ac:dyDescent="0.2">
      <c r="A87" s="171" t="s">
        <v>38</v>
      </c>
      <c r="B87" s="135">
        <v>888</v>
      </c>
      <c r="C87" s="149">
        <v>870</v>
      </c>
      <c r="D87" s="150">
        <v>821</v>
      </c>
      <c r="E87" s="149">
        <v>849</v>
      </c>
      <c r="F87" s="150">
        <v>799</v>
      </c>
      <c r="G87" s="149">
        <v>639</v>
      </c>
      <c r="H87" s="150">
        <v>586</v>
      </c>
      <c r="I87" s="149">
        <v>382</v>
      </c>
      <c r="J87" s="159">
        <v>353</v>
      </c>
      <c r="K87" s="200"/>
      <c r="L87" s="149">
        <v>549</v>
      </c>
    </row>
    <row r="88" spans="1:12" ht="13.5" customHeight="1" x14ac:dyDescent="0.2">
      <c r="A88" s="170" t="s">
        <v>39</v>
      </c>
      <c r="B88" s="134">
        <v>2798</v>
      </c>
      <c r="C88" s="147">
        <v>2768</v>
      </c>
      <c r="D88" s="148">
        <v>2722</v>
      </c>
      <c r="E88" s="147">
        <v>2570</v>
      </c>
      <c r="F88" s="148">
        <v>2521</v>
      </c>
      <c r="G88" s="147">
        <v>1843</v>
      </c>
      <c r="H88" s="148">
        <v>1808</v>
      </c>
      <c r="I88" s="147">
        <v>1073</v>
      </c>
      <c r="J88" s="158">
        <v>1041</v>
      </c>
      <c r="K88" s="201"/>
      <c r="L88" s="147">
        <v>2235</v>
      </c>
    </row>
    <row r="89" spans="1:12" ht="13.5" customHeight="1" x14ac:dyDescent="0.2">
      <c r="A89" s="171" t="s">
        <v>40</v>
      </c>
      <c r="B89" s="135">
        <v>1886</v>
      </c>
      <c r="C89" s="149">
        <v>1863</v>
      </c>
      <c r="D89" s="150">
        <v>1816</v>
      </c>
      <c r="E89" s="149">
        <v>1815</v>
      </c>
      <c r="F89" s="150">
        <v>1769</v>
      </c>
      <c r="G89" s="149">
        <v>1428</v>
      </c>
      <c r="H89" s="150">
        <v>1390</v>
      </c>
      <c r="I89" s="149">
        <v>941</v>
      </c>
      <c r="J89" s="159">
        <v>905</v>
      </c>
      <c r="K89" s="200"/>
      <c r="L89" s="149">
        <v>1663</v>
      </c>
    </row>
    <row r="90" spans="1:12" ht="13.5" customHeight="1" x14ac:dyDescent="0.2">
      <c r="A90" s="170" t="s">
        <v>41</v>
      </c>
      <c r="B90" s="134">
        <v>255</v>
      </c>
      <c r="C90" s="147">
        <v>241</v>
      </c>
      <c r="D90" s="148">
        <v>239</v>
      </c>
      <c r="E90" s="147">
        <v>231</v>
      </c>
      <c r="F90" s="148">
        <v>229</v>
      </c>
      <c r="G90" s="147">
        <v>202</v>
      </c>
      <c r="H90" s="148">
        <v>200</v>
      </c>
      <c r="I90" s="147">
        <v>154</v>
      </c>
      <c r="J90" s="158">
        <v>152</v>
      </c>
      <c r="K90" s="201"/>
      <c r="L90" s="147">
        <v>249</v>
      </c>
    </row>
    <row r="91" spans="1:12" ht="13.5" customHeight="1" x14ac:dyDescent="0.2">
      <c r="A91" s="171" t="s">
        <v>42</v>
      </c>
      <c r="B91" s="135">
        <v>1062</v>
      </c>
      <c r="C91" s="149">
        <v>946</v>
      </c>
      <c r="D91" s="150">
        <v>938</v>
      </c>
      <c r="E91" s="149">
        <v>866</v>
      </c>
      <c r="F91" s="150">
        <v>857</v>
      </c>
      <c r="G91" s="149">
        <v>492</v>
      </c>
      <c r="H91" s="150">
        <v>484</v>
      </c>
      <c r="I91" s="149">
        <v>284</v>
      </c>
      <c r="J91" s="159">
        <v>274</v>
      </c>
      <c r="K91" s="200"/>
      <c r="L91" s="149">
        <v>652</v>
      </c>
    </row>
    <row r="92" spans="1:12" ht="13.5" customHeight="1" x14ac:dyDescent="0.2">
      <c r="A92" s="170" t="s">
        <v>43</v>
      </c>
      <c r="B92" s="134">
        <v>2474</v>
      </c>
      <c r="C92" s="147">
        <v>2442</v>
      </c>
      <c r="D92" s="148">
        <v>2408</v>
      </c>
      <c r="E92" s="147">
        <v>2160</v>
      </c>
      <c r="F92" s="148">
        <v>2129</v>
      </c>
      <c r="G92" s="147">
        <v>1444</v>
      </c>
      <c r="H92" s="148">
        <v>1419</v>
      </c>
      <c r="I92" s="147">
        <v>783</v>
      </c>
      <c r="J92" s="158">
        <v>757</v>
      </c>
      <c r="K92" s="201"/>
      <c r="L92" s="147">
        <v>1902</v>
      </c>
    </row>
    <row r="93" spans="1:12" ht="13.5" customHeight="1" x14ac:dyDescent="0.2">
      <c r="A93" s="172" t="s">
        <v>44</v>
      </c>
      <c r="B93" s="136">
        <v>810</v>
      </c>
      <c r="C93" s="151">
        <v>809</v>
      </c>
      <c r="D93" s="152">
        <v>796</v>
      </c>
      <c r="E93" s="151">
        <v>769</v>
      </c>
      <c r="F93" s="152">
        <v>756</v>
      </c>
      <c r="G93" s="151">
        <v>645</v>
      </c>
      <c r="H93" s="152">
        <v>632</v>
      </c>
      <c r="I93" s="151">
        <v>478</v>
      </c>
      <c r="J93" s="160">
        <v>460</v>
      </c>
      <c r="K93" s="204"/>
      <c r="L93" s="151">
        <v>663</v>
      </c>
    </row>
    <row r="94" spans="1:12" ht="13.5" customHeight="1" x14ac:dyDescent="0.2"/>
    <row r="95" spans="1:12" ht="13.5" customHeight="1" x14ac:dyDescent="0.2"/>
    <row r="96" spans="1:12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P94"/>
  <sheetViews>
    <sheetView zoomScaleNormal="100" zoomScaleSheetLayoutView="100" workbookViewId="0"/>
  </sheetViews>
  <sheetFormatPr defaultRowHeight="12.75" x14ac:dyDescent="0.2"/>
  <cols>
    <col min="1" max="1" width="24.7109375" customWidth="1"/>
    <col min="2" max="16" width="6.5703125" style="87" customWidth="1"/>
  </cols>
  <sheetData>
    <row r="1" spans="1:16" s="142" customFormat="1" x14ac:dyDescent="0.2">
      <c r="A1" s="140" t="s">
        <v>123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s="142" customFormat="1" ht="13.5" thickBot="1" x14ac:dyDescent="0.25">
      <c r="A2" s="143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s="142" customFormat="1" ht="13.5" customHeight="1" thickBot="1" x14ac:dyDescent="0.25">
      <c r="A3" s="316"/>
      <c r="B3" s="293" t="s">
        <v>118</v>
      </c>
      <c r="C3" s="317"/>
      <c r="D3" s="317"/>
      <c r="E3" s="317"/>
      <c r="F3" s="318"/>
      <c r="G3" s="293" t="s">
        <v>119</v>
      </c>
      <c r="H3" s="317"/>
      <c r="I3" s="317"/>
      <c r="J3" s="317"/>
      <c r="K3" s="318"/>
      <c r="L3" s="293" t="s">
        <v>121</v>
      </c>
      <c r="M3" s="317"/>
      <c r="N3" s="317"/>
      <c r="O3" s="317"/>
      <c r="P3" s="318"/>
    </row>
    <row r="4" spans="1:16" s="142" customFormat="1" ht="12.75" customHeight="1" x14ac:dyDescent="0.2">
      <c r="A4" s="316"/>
      <c r="B4" s="297" t="s">
        <v>50</v>
      </c>
      <c r="C4" s="298"/>
      <c r="D4" s="297" t="s">
        <v>117</v>
      </c>
      <c r="E4" s="298"/>
      <c r="F4" s="299"/>
      <c r="G4" s="297" t="s">
        <v>120</v>
      </c>
      <c r="H4" s="298"/>
      <c r="I4" s="297" t="s">
        <v>117</v>
      </c>
      <c r="J4" s="298"/>
      <c r="K4" s="299"/>
      <c r="L4" s="297" t="s">
        <v>122</v>
      </c>
      <c r="M4" s="298"/>
      <c r="N4" s="297" t="s">
        <v>117</v>
      </c>
      <c r="O4" s="298"/>
      <c r="P4" s="319"/>
    </row>
    <row r="5" spans="1:16" s="142" customFormat="1" ht="12.75" customHeight="1" x14ac:dyDescent="0.2">
      <c r="A5" s="308"/>
      <c r="B5" s="306" t="s">
        <v>19</v>
      </c>
      <c r="C5" s="302" t="s">
        <v>20</v>
      </c>
      <c r="D5" s="304" t="s">
        <v>19</v>
      </c>
      <c r="E5" s="312" t="s">
        <v>20</v>
      </c>
      <c r="F5" s="310" t="s">
        <v>129</v>
      </c>
      <c r="G5" s="306" t="s">
        <v>19</v>
      </c>
      <c r="H5" s="302" t="s">
        <v>20</v>
      </c>
      <c r="I5" s="304" t="s">
        <v>19</v>
      </c>
      <c r="J5" s="312" t="s">
        <v>20</v>
      </c>
      <c r="K5" s="310" t="s">
        <v>129</v>
      </c>
      <c r="L5" s="306" t="s">
        <v>19</v>
      </c>
      <c r="M5" s="302" t="s">
        <v>20</v>
      </c>
      <c r="N5" s="304" t="s">
        <v>19</v>
      </c>
      <c r="O5" s="312" t="s">
        <v>20</v>
      </c>
      <c r="P5" s="314" t="s">
        <v>129</v>
      </c>
    </row>
    <row r="6" spans="1:16" s="142" customFormat="1" ht="39.75" customHeight="1" thickBot="1" x14ac:dyDescent="0.25">
      <c r="A6" s="309"/>
      <c r="B6" s="307"/>
      <c r="C6" s="303"/>
      <c r="D6" s="305"/>
      <c r="E6" s="313"/>
      <c r="F6" s="311"/>
      <c r="G6" s="307"/>
      <c r="H6" s="303"/>
      <c r="I6" s="305"/>
      <c r="J6" s="313"/>
      <c r="K6" s="311"/>
      <c r="L6" s="307"/>
      <c r="M6" s="303"/>
      <c r="N6" s="305"/>
      <c r="O6" s="313"/>
      <c r="P6" s="315"/>
    </row>
    <row r="7" spans="1:16" x14ac:dyDescent="0.2">
      <c r="A7" s="173" t="s">
        <v>139</v>
      </c>
      <c r="B7" s="128">
        <v>27459</v>
      </c>
      <c r="C7" s="129">
        <v>27342</v>
      </c>
      <c r="D7" s="128">
        <v>13253</v>
      </c>
      <c r="E7" s="163">
        <v>13167</v>
      </c>
      <c r="F7" s="129">
        <v>164</v>
      </c>
      <c r="G7" s="128">
        <v>24611</v>
      </c>
      <c r="H7" s="129">
        <v>24381</v>
      </c>
      <c r="I7" s="128">
        <v>11818</v>
      </c>
      <c r="J7" s="163">
        <v>11624</v>
      </c>
      <c r="K7" s="129">
        <v>372</v>
      </c>
      <c r="L7" s="128">
        <v>34131</v>
      </c>
      <c r="M7" s="179">
        <v>33947</v>
      </c>
      <c r="N7" s="128">
        <v>19646</v>
      </c>
      <c r="O7" s="163">
        <v>19454</v>
      </c>
      <c r="P7" s="163">
        <v>486</v>
      </c>
    </row>
    <row r="8" spans="1:16" x14ac:dyDescent="0.2">
      <c r="A8" s="243" t="s">
        <v>101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</row>
    <row r="9" spans="1:16" x14ac:dyDescent="0.2">
      <c r="A9" s="174" t="s">
        <v>6</v>
      </c>
      <c r="B9" s="145">
        <v>9732</v>
      </c>
      <c r="C9" s="146">
        <v>9690</v>
      </c>
      <c r="D9" s="145">
        <v>4251</v>
      </c>
      <c r="E9" s="164">
        <v>4223</v>
      </c>
      <c r="F9" s="146">
        <v>58</v>
      </c>
      <c r="G9" s="145">
        <v>11654</v>
      </c>
      <c r="H9" s="146">
        <v>11554</v>
      </c>
      <c r="I9" s="145">
        <v>5538</v>
      </c>
      <c r="J9" s="157">
        <v>5464</v>
      </c>
      <c r="K9" s="146">
        <v>160</v>
      </c>
      <c r="L9" s="145">
        <v>14310</v>
      </c>
      <c r="M9" s="180">
        <v>14232</v>
      </c>
      <c r="N9" s="145">
        <v>7832</v>
      </c>
      <c r="O9" s="164">
        <v>7764</v>
      </c>
      <c r="P9" s="164">
        <v>202</v>
      </c>
    </row>
    <row r="10" spans="1:16" x14ac:dyDescent="0.2">
      <c r="A10" s="170" t="s">
        <v>7</v>
      </c>
      <c r="B10" s="147">
        <v>17726</v>
      </c>
      <c r="C10" s="148">
        <v>17653</v>
      </c>
      <c r="D10" s="147">
        <v>9002</v>
      </c>
      <c r="E10" s="165">
        <v>8944</v>
      </c>
      <c r="F10" s="148">
        <v>106</v>
      </c>
      <c r="G10" s="147">
        <v>12957</v>
      </c>
      <c r="H10" s="148">
        <v>12826</v>
      </c>
      <c r="I10" s="147">
        <v>6280</v>
      </c>
      <c r="J10" s="158">
        <v>6161</v>
      </c>
      <c r="K10" s="148">
        <v>213</v>
      </c>
      <c r="L10" s="147">
        <v>19821</v>
      </c>
      <c r="M10" s="181">
        <v>19715</v>
      </c>
      <c r="N10" s="147">
        <v>11814</v>
      </c>
      <c r="O10" s="165">
        <v>11691</v>
      </c>
      <c r="P10" s="165">
        <v>284</v>
      </c>
    </row>
    <row r="11" spans="1:16" x14ac:dyDescent="0.2">
      <c r="A11" s="171" t="s">
        <v>56</v>
      </c>
      <c r="B11" s="149">
        <v>15481</v>
      </c>
      <c r="C11" s="150">
        <v>15426</v>
      </c>
      <c r="D11" s="149">
        <v>7929</v>
      </c>
      <c r="E11" s="166">
        <v>7879</v>
      </c>
      <c r="F11" s="150">
        <v>81</v>
      </c>
      <c r="G11" s="149">
        <v>11736</v>
      </c>
      <c r="H11" s="150">
        <v>11632</v>
      </c>
      <c r="I11" s="149">
        <v>5677</v>
      </c>
      <c r="J11" s="159">
        <v>5584</v>
      </c>
      <c r="K11" s="150">
        <v>167</v>
      </c>
      <c r="L11" s="149">
        <v>17769</v>
      </c>
      <c r="M11" s="182">
        <v>17681</v>
      </c>
      <c r="N11" s="149">
        <v>10588</v>
      </c>
      <c r="O11" s="166">
        <v>10489</v>
      </c>
      <c r="P11" s="166">
        <v>222</v>
      </c>
    </row>
    <row r="12" spans="1:16" x14ac:dyDescent="0.2">
      <c r="A12" s="170" t="s">
        <v>57</v>
      </c>
      <c r="B12" s="147">
        <v>1856</v>
      </c>
      <c r="C12" s="148">
        <v>1850</v>
      </c>
      <c r="D12" s="147">
        <v>832</v>
      </c>
      <c r="E12" s="165">
        <v>829</v>
      </c>
      <c r="F12" s="148">
        <v>7</v>
      </c>
      <c r="G12" s="147">
        <v>2156</v>
      </c>
      <c r="H12" s="148">
        <v>2140</v>
      </c>
      <c r="I12" s="147">
        <v>1019</v>
      </c>
      <c r="J12" s="158">
        <v>1008</v>
      </c>
      <c r="K12" s="148">
        <v>24</v>
      </c>
      <c r="L12" s="147">
        <v>2723</v>
      </c>
      <c r="M12" s="181">
        <v>2710</v>
      </c>
      <c r="N12" s="147">
        <v>1516</v>
      </c>
      <c r="O12" s="165">
        <v>1502</v>
      </c>
      <c r="P12" s="165">
        <v>31</v>
      </c>
    </row>
    <row r="13" spans="1:16" x14ac:dyDescent="0.2">
      <c r="A13" s="175" t="s">
        <v>58</v>
      </c>
      <c r="B13" s="151">
        <v>13625</v>
      </c>
      <c r="C13" s="152">
        <v>13575</v>
      </c>
      <c r="D13" s="151">
        <v>7097</v>
      </c>
      <c r="E13" s="167">
        <v>7050</v>
      </c>
      <c r="F13" s="152">
        <v>73</v>
      </c>
      <c r="G13" s="151">
        <v>9581</v>
      </c>
      <c r="H13" s="152">
        <v>9493</v>
      </c>
      <c r="I13" s="151">
        <v>4657</v>
      </c>
      <c r="J13" s="160">
        <v>4576</v>
      </c>
      <c r="K13" s="152">
        <v>143</v>
      </c>
      <c r="L13" s="151">
        <v>15045</v>
      </c>
      <c r="M13" s="183">
        <v>14970</v>
      </c>
      <c r="N13" s="151">
        <v>9071</v>
      </c>
      <c r="O13" s="167">
        <v>8987</v>
      </c>
      <c r="P13" s="167">
        <v>191</v>
      </c>
    </row>
    <row r="14" spans="1:16" x14ac:dyDescent="0.2">
      <c r="A14" s="243" t="s">
        <v>103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</row>
    <row r="15" spans="1:16" x14ac:dyDescent="0.2">
      <c r="A15" s="176" t="s">
        <v>102</v>
      </c>
      <c r="B15" s="153">
        <v>1112</v>
      </c>
      <c r="C15" s="154">
        <v>1105</v>
      </c>
      <c r="D15" s="153">
        <v>474</v>
      </c>
      <c r="E15" s="168">
        <v>469</v>
      </c>
      <c r="F15" s="154">
        <v>11</v>
      </c>
      <c r="G15" s="153">
        <v>1131</v>
      </c>
      <c r="H15" s="154">
        <v>1112</v>
      </c>
      <c r="I15" s="153">
        <v>587</v>
      </c>
      <c r="J15" s="161">
        <v>577</v>
      </c>
      <c r="K15" s="154">
        <v>16</v>
      </c>
      <c r="L15" s="153">
        <v>1473</v>
      </c>
      <c r="M15" s="184">
        <v>1462</v>
      </c>
      <c r="N15" s="153">
        <v>821</v>
      </c>
      <c r="O15" s="168">
        <v>809</v>
      </c>
      <c r="P15" s="168">
        <v>25</v>
      </c>
    </row>
    <row r="16" spans="1:16" x14ac:dyDescent="0.2">
      <c r="A16" s="171" t="s">
        <v>59</v>
      </c>
      <c r="B16" s="149">
        <v>2036</v>
      </c>
      <c r="C16" s="150">
        <v>2015</v>
      </c>
      <c r="D16" s="149">
        <v>850</v>
      </c>
      <c r="E16" s="166">
        <v>843</v>
      </c>
      <c r="F16" s="150">
        <v>23</v>
      </c>
      <c r="G16" s="149">
        <v>2078</v>
      </c>
      <c r="H16" s="150">
        <v>2041</v>
      </c>
      <c r="I16" s="149">
        <v>1011</v>
      </c>
      <c r="J16" s="159">
        <v>984</v>
      </c>
      <c r="K16" s="150">
        <v>51</v>
      </c>
      <c r="L16" s="149">
        <v>2677</v>
      </c>
      <c r="M16" s="182">
        <v>2649</v>
      </c>
      <c r="N16" s="149">
        <v>1458</v>
      </c>
      <c r="O16" s="166">
        <v>1430</v>
      </c>
      <c r="P16" s="166">
        <v>67</v>
      </c>
    </row>
    <row r="17" spans="1:16" x14ac:dyDescent="0.2">
      <c r="A17" s="170" t="s">
        <v>60</v>
      </c>
      <c r="B17" s="147">
        <v>3241</v>
      </c>
      <c r="C17" s="148">
        <v>3229</v>
      </c>
      <c r="D17" s="147">
        <v>1366</v>
      </c>
      <c r="E17" s="165">
        <v>1350</v>
      </c>
      <c r="F17" s="148">
        <v>32</v>
      </c>
      <c r="G17" s="147">
        <v>3594</v>
      </c>
      <c r="H17" s="148">
        <v>3537</v>
      </c>
      <c r="I17" s="147">
        <v>1802</v>
      </c>
      <c r="J17" s="158">
        <v>1747</v>
      </c>
      <c r="K17" s="148">
        <v>81</v>
      </c>
      <c r="L17" s="147">
        <v>4469</v>
      </c>
      <c r="M17" s="181">
        <v>4432</v>
      </c>
      <c r="N17" s="147">
        <v>2500</v>
      </c>
      <c r="O17" s="165">
        <v>2453</v>
      </c>
      <c r="P17" s="165">
        <v>100</v>
      </c>
    </row>
    <row r="18" spans="1:16" x14ac:dyDescent="0.2">
      <c r="A18" s="171" t="s">
        <v>61</v>
      </c>
      <c r="B18" s="149">
        <v>4273</v>
      </c>
      <c r="C18" s="150">
        <v>4233</v>
      </c>
      <c r="D18" s="149">
        <v>1930</v>
      </c>
      <c r="E18" s="166">
        <v>1907</v>
      </c>
      <c r="F18" s="150">
        <v>34</v>
      </c>
      <c r="G18" s="149">
        <v>4437</v>
      </c>
      <c r="H18" s="150">
        <v>4390</v>
      </c>
      <c r="I18" s="149">
        <v>2238</v>
      </c>
      <c r="J18" s="159">
        <v>2204</v>
      </c>
      <c r="K18" s="150">
        <v>91</v>
      </c>
      <c r="L18" s="149">
        <v>5560</v>
      </c>
      <c r="M18" s="182">
        <v>5509</v>
      </c>
      <c r="N18" s="149">
        <v>3182</v>
      </c>
      <c r="O18" s="166">
        <v>3144</v>
      </c>
      <c r="P18" s="166">
        <v>116</v>
      </c>
    </row>
    <row r="19" spans="1:16" x14ac:dyDescent="0.2">
      <c r="A19" s="170" t="s">
        <v>62</v>
      </c>
      <c r="B19" s="147">
        <v>5244</v>
      </c>
      <c r="C19" s="148">
        <v>5224</v>
      </c>
      <c r="D19" s="147">
        <v>2434</v>
      </c>
      <c r="E19" s="165">
        <v>2415</v>
      </c>
      <c r="F19" s="148">
        <v>32</v>
      </c>
      <c r="G19" s="147">
        <v>4998</v>
      </c>
      <c r="H19" s="148">
        <v>4966</v>
      </c>
      <c r="I19" s="147">
        <v>2440</v>
      </c>
      <c r="J19" s="158">
        <v>2410</v>
      </c>
      <c r="K19" s="148">
        <v>67</v>
      </c>
      <c r="L19" s="147">
        <v>6566</v>
      </c>
      <c r="M19" s="181">
        <v>6534</v>
      </c>
      <c r="N19" s="147">
        <v>3745</v>
      </c>
      <c r="O19" s="165">
        <v>3715</v>
      </c>
      <c r="P19" s="165">
        <v>88</v>
      </c>
    </row>
    <row r="20" spans="1:16" x14ac:dyDescent="0.2">
      <c r="A20" s="171" t="s">
        <v>63</v>
      </c>
      <c r="B20" s="149">
        <v>4415</v>
      </c>
      <c r="C20" s="150">
        <v>4403</v>
      </c>
      <c r="D20" s="149">
        <v>2193</v>
      </c>
      <c r="E20" s="166">
        <v>2184</v>
      </c>
      <c r="F20" s="150">
        <v>19</v>
      </c>
      <c r="G20" s="149">
        <v>3893</v>
      </c>
      <c r="H20" s="150">
        <v>3872</v>
      </c>
      <c r="I20" s="149">
        <v>1823</v>
      </c>
      <c r="J20" s="159">
        <v>1804</v>
      </c>
      <c r="K20" s="150">
        <v>36</v>
      </c>
      <c r="L20" s="149">
        <v>5349</v>
      </c>
      <c r="M20" s="182">
        <v>5333</v>
      </c>
      <c r="N20" s="149">
        <v>3087</v>
      </c>
      <c r="O20" s="166">
        <v>3065</v>
      </c>
      <c r="P20" s="166">
        <v>52</v>
      </c>
    </row>
    <row r="21" spans="1:16" x14ac:dyDescent="0.2">
      <c r="A21" s="177" t="s">
        <v>64</v>
      </c>
      <c r="B21" s="155">
        <v>7138</v>
      </c>
      <c r="C21" s="156">
        <v>7133</v>
      </c>
      <c r="D21" s="155">
        <v>4006</v>
      </c>
      <c r="E21" s="169">
        <v>3999</v>
      </c>
      <c r="F21" s="156">
        <v>13</v>
      </c>
      <c r="G21" s="155">
        <v>4480</v>
      </c>
      <c r="H21" s="156">
        <v>4462</v>
      </c>
      <c r="I21" s="155">
        <v>1917</v>
      </c>
      <c r="J21" s="162">
        <v>1899</v>
      </c>
      <c r="K21" s="156">
        <v>29</v>
      </c>
      <c r="L21" s="155">
        <v>8037</v>
      </c>
      <c r="M21" s="185">
        <v>8028</v>
      </c>
      <c r="N21" s="155">
        <v>4854</v>
      </c>
      <c r="O21" s="169">
        <v>4837</v>
      </c>
      <c r="P21" s="169">
        <v>38</v>
      </c>
    </row>
    <row r="22" spans="1:16" x14ac:dyDescent="0.2">
      <c r="A22" s="243" t="s">
        <v>105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</row>
    <row r="23" spans="1:16" x14ac:dyDescent="0.2">
      <c r="A23" s="174" t="s">
        <v>104</v>
      </c>
      <c r="B23" s="145">
        <v>966</v>
      </c>
      <c r="C23" s="146">
        <v>960</v>
      </c>
      <c r="D23" s="145">
        <v>486</v>
      </c>
      <c r="E23" s="164">
        <v>483</v>
      </c>
      <c r="F23" s="146">
        <v>10</v>
      </c>
      <c r="G23" s="145">
        <v>1050</v>
      </c>
      <c r="H23" s="146">
        <v>1035</v>
      </c>
      <c r="I23" s="145">
        <v>624</v>
      </c>
      <c r="J23" s="157">
        <v>612</v>
      </c>
      <c r="K23" s="146">
        <v>17</v>
      </c>
      <c r="L23" s="145">
        <v>1269</v>
      </c>
      <c r="M23" s="180">
        <v>1258</v>
      </c>
      <c r="N23" s="145">
        <v>821</v>
      </c>
      <c r="O23" s="164">
        <v>811</v>
      </c>
      <c r="P23" s="164">
        <v>26</v>
      </c>
    </row>
    <row r="24" spans="1:16" x14ac:dyDescent="0.2">
      <c r="A24" s="170" t="s">
        <v>65</v>
      </c>
      <c r="B24" s="147">
        <v>3582</v>
      </c>
      <c r="C24" s="148">
        <v>3558</v>
      </c>
      <c r="D24" s="147">
        <v>1618</v>
      </c>
      <c r="E24" s="165">
        <v>1598</v>
      </c>
      <c r="F24" s="148">
        <v>38</v>
      </c>
      <c r="G24" s="147">
        <v>3805</v>
      </c>
      <c r="H24" s="148">
        <v>3773</v>
      </c>
      <c r="I24" s="147">
        <v>1995</v>
      </c>
      <c r="J24" s="158">
        <v>1974</v>
      </c>
      <c r="K24" s="148">
        <v>64</v>
      </c>
      <c r="L24" s="147">
        <v>4746</v>
      </c>
      <c r="M24" s="181">
        <v>4718</v>
      </c>
      <c r="N24" s="147">
        <v>2811</v>
      </c>
      <c r="O24" s="165">
        <v>2782</v>
      </c>
      <c r="P24" s="165">
        <v>93</v>
      </c>
    </row>
    <row r="25" spans="1:16" x14ac:dyDescent="0.2">
      <c r="A25" s="171" t="s">
        <v>66</v>
      </c>
      <c r="B25" s="149">
        <v>20179</v>
      </c>
      <c r="C25" s="150">
        <v>20110</v>
      </c>
      <c r="D25" s="149">
        <v>9947</v>
      </c>
      <c r="E25" s="166">
        <v>9898</v>
      </c>
      <c r="F25" s="150">
        <v>97</v>
      </c>
      <c r="G25" s="149">
        <v>17921</v>
      </c>
      <c r="H25" s="150">
        <v>17765</v>
      </c>
      <c r="I25" s="149">
        <v>8485</v>
      </c>
      <c r="J25" s="159">
        <v>8348</v>
      </c>
      <c r="K25" s="150">
        <v>243</v>
      </c>
      <c r="L25" s="149">
        <v>24913</v>
      </c>
      <c r="M25" s="182">
        <v>24796</v>
      </c>
      <c r="N25" s="149">
        <v>14474</v>
      </c>
      <c r="O25" s="166">
        <v>14354</v>
      </c>
      <c r="P25" s="166">
        <v>304</v>
      </c>
    </row>
    <row r="26" spans="1:16" x14ac:dyDescent="0.2">
      <c r="A26" s="170" t="s">
        <v>67</v>
      </c>
      <c r="B26" s="147">
        <v>2441</v>
      </c>
      <c r="C26" s="148">
        <v>2426</v>
      </c>
      <c r="D26" s="147">
        <v>1106</v>
      </c>
      <c r="E26" s="165">
        <v>1092</v>
      </c>
      <c r="F26" s="148">
        <v>19</v>
      </c>
      <c r="G26" s="147">
        <v>1652</v>
      </c>
      <c r="H26" s="148">
        <v>1624</v>
      </c>
      <c r="I26" s="147">
        <v>669</v>
      </c>
      <c r="J26" s="158">
        <v>644</v>
      </c>
      <c r="K26" s="148">
        <v>48</v>
      </c>
      <c r="L26" s="147">
        <v>2852</v>
      </c>
      <c r="M26" s="181">
        <v>2825</v>
      </c>
      <c r="N26" s="147">
        <v>1418</v>
      </c>
      <c r="O26" s="165">
        <v>1386</v>
      </c>
      <c r="P26" s="165">
        <v>63</v>
      </c>
    </row>
    <row r="27" spans="1:16" x14ac:dyDescent="0.2">
      <c r="A27" s="175" t="s">
        <v>68</v>
      </c>
      <c r="B27" s="151">
        <v>291</v>
      </c>
      <c r="C27" s="152">
        <v>289</v>
      </c>
      <c r="D27" s="151">
        <v>96</v>
      </c>
      <c r="E27" s="167">
        <v>96</v>
      </c>
      <c r="F27" s="152">
        <v>0</v>
      </c>
      <c r="G27" s="151">
        <v>183</v>
      </c>
      <c r="H27" s="152">
        <v>183</v>
      </c>
      <c r="I27" s="151">
        <v>46</v>
      </c>
      <c r="J27" s="160">
        <v>46</v>
      </c>
      <c r="K27" s="152">
        <v>0</v>
      </c>
      <c r="L27" s="151">
        <v>352</v>
      </c>
      <c r="M27" s="183">
        <v>350</v>
      </c>
      <c r="N27" s="151">
        <v>121</v>
      </c>
      <c r="O27" s="167">
        <v>121</v>
      </c>
      <c r="P27" s="167">
        <v>0</v>
      </c>
    </row>
    <row r="28" spans="1:16" x14ac:dyDescent="0.2">
      <c r="A28" s="243" t="s">
        <v>107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</row>
    <row r="29" spans="1:16" x14ac:dyDescent="0.2">
      <c r="A29" s="176" t="s">
        <v>106</v>
      </c>
      <c r="B29" s="153">
        <v>4456</v>
      </c>
      <c r="C29" s="154">
        <v>4429</v>
      </c>
      <c r="D29" s="153">
        <v>1964</v>
      </c>
      <c r="E29" s="168">
        <v>1927</v>
      </c>
      <c r="F29" s="199"/>
      <c r="G29" s="153">
        <v>4809</v>
      </c>
      <c r="H29" s="154">
        <v>4762</v>
      </c>
      <c r="I29" s="153">
        <v>2464</v>
      </c>
      <c r="J29" s="161">
        <v>2414</v>
      </c>
      <c r="K29" s="199"/>
      <c r="L29" s="153">
        <v>5851</v>
      </c>
      <c r="M29" s="184">
        <v>5819</v>
      </c>
      <c r="N29" s="153">
        <v>3465</v>
      </c>
      <c r="O29" s="168">
        <v>3410</v>
      </c>
      <c r="P29" s="193"/>
    </row>
    <row r="30" spans="1:16" x14ac:dyDescent="0.2">
      <c r="A30" s="171" t="s">
        <v>69</v>
      </c>
      <c r="B30" s="149">
        <v>10453</v>
      </c>
      <c r="C30" s="150">
        <v>10391</v>
      </c>
      <c r="D30" s="149">
        <v>4951</v>
      </c>
      <c r="E30" s="166">
        <v>4920</v>
      </c>
      <c r="F30" s="200"/>
      <c r="G30" s="149">
        <v>10488</v>
      </c>
      <c r="H30" s="150">
        <v>10373</v>
      </c>
      <c r="I30" s="149">
        <v>5170</v>
      </c>
      <c r="J30" s="159">
        <v>5068</v>
      </c>
      <c r="K30" s="200"/>
      <c r="L30" s="149">
        <v>13428</v>
      </c>
      <c r="M30" s="182">
        <v>13328</v>
      </c>
      <c r="N30" s="149">
        <v>7792</v>
      </c>
      <c r="O30" s="166">
        <v>7692</v>
      </c>
      <c r="P30" s="194"/>
    </row>
    <row r="31" spans="1:16" x14ac:dyDescent="0.2">
      <c r="A31" s="170" t="s">
        <v>70</v>
      </c>
      <c r="B31" s="147">
        <v>9445</v>
      </c>
      <c r="C31" s="148">
        <v>9422</v>
      </c>
      <c r="D31" s="147">
        <v>4665</v>
      </c>
      <c r="E31" s="165">
        <v>4649</v>
      </c>
      <c r="F31" s="201"/>
      <c r="G31" s="147">
        <v>7897</v>
      </c>
      <c r="H31" s="148">
        <v>7827</v>
      </c>
      <c r="I31" s="147">
        <v>3656</v>
      </c>
      <c r="J31" s="158">
        <v>3617</v>
      </c>
      <c r="K31" s="201"/>
      <c r="L31" s="147">
        <v>11510</v>
      </c>
      <c r="M31" s="181">
        <v>11461</v>
      </c>
      <c r="N31" s="147">
        <v>6516</v>
      </c>
      <c r="O31" s="165">
        <v>6481</v>
      </c>
      <c r="P31" s="195"/>
    </row>
    <row r="32" spans="1:16" x14ac:dyDescent="0.2">
      <c r="A32" s="171" t="s">
        <v>71</v>
      </c>
      <c r="B32" s="149">
        <v>2840</v>
      </c>
      <c r="C32" s="150">
        <v>2836</v>
      </c>
      <c r="D32" s="149">
        <v>1568</v>
      </c>
      <c r="E32" s="166">
        <v>1566</v>
      </c>
      <c r="F32" s="200"/>
      <c r="G32" s="149">
        <v>1333</v>
      </c>
      <c r="H32" s="150">
        <v>1333</v>
      </c>
      <c r="I32" s="149">
        <v>509</v>
      </c>
      <c r="J32" s="159">
        <v>508</v>
      </c>
      <c r="K32" s="200"/>
      <c r="L32" s="149">
        <v>3061</v>
      </c>
      <c r="M32" s="182">
        <v>3058</v>
      </c>
      <c r="N32" s="149">
        <v>1762</v>
      </c>
      <c r="O32" s="166">
        <v>1760</v>
      </c>
      <c r="P32" s="194"/>
    </row>
    <row r="33" spans="1:16" x14ac:dyDescent="0.2">
      <c r="A33" s="177" t="s">
        <v>72</v>
      </c>
      <c r="B33" s="155">
        <v>264</v>
      </c>
      <c r="C33" s="156">
        <v>264</v>
      </c>
      <c r="D33" s="155">
        <v>105</v>
      </c>
      <c r="E33" s="169">
        <v>105</v>
      </c>
      <c r="F33" s="202"/>
      <c r="G33" s="155">
        <v>84</v>
      </c>
      <c r="H33" s="156">
        <v>84</v>
      </c>
      <c r="I33" s="155">
        <v>18</v>
      </c>
      <c r="J33" s="162">
        <v>18</v>
      </c>
      <c r="K33" s="202"/>
      <c r="L33" s="155">
        <v>281</v>
      </c>
      <c r="M33" s="185">
        <v>281</v>
      </c>
      <c r="N33" s="155">
        <v>112</v>
      </c>
      <c r="O33" s="169">
        <v>112</v>
      </c>
      <c r="P33" s="196"/>
    </row>
    <row r="34" spans="1:16" ht="12.75" customHeight="1" x14ac:dyDescent="0.2">
      <c r="A34" s="247" t="s">
        <v>109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</row>
    <row r="35" spans="1:16" x14ac:dyDescent="0.2">
      <c r="A35" s="174" t="s">
        <v>108</v>
      </c>
      <c r="B35" s="145">
        <v>2057</v>
      </c>
      <c r="C35" s="146">
        <v>2041</v>
      </c>
      <c r="D35" s="145">
        <v>875</v>
      </c>
      <c r="E35" s="164">
        <v>861</v>
      </c>
      <c r="F35" s="203"/>
      <c r="G35" s="145">
        <v>2504</v>
      </c>
      <c r="H35" s="146">
        <v>2475</v>
      </c>
      <c r="I35" s="145">
        <v>1368</v>
      </c>
      <c r="J35" s="157">
        <v>1338</v>
      </c>
      <c r="K35" s="203"/>
      <c r="L35" s="145">
        <v>2908</v>
      </c>
      <c r="M35" s="180">
        <v>2885</v>
      </c>
      <c r="N35" s="145">
        <v>1726</v>
      </c>
      <c r="O35" s="164">
        <v>1695</v>
      </c>
      <c r="P35" s="197"/>
    </row>
    <row r="36" spans="1:16" x14ac:dyDescent="0.2">
      <c r="A36" s="170" t="s">
        <v>73</v>
      </c>
      <c r="B36" s="147">
        <v>5146</v>
      </c>
      <c r="C36" s="148">
        <v>5122</v>
      </c>
      <c r="D36" s="147">
        <v>2467</v>
      </c>
      <c r="E36" s="165">
        <v>2438</v>
      </c>
      <c r="F36" s="201"/>
      <c r="G36" s="147">
        <v>5516</v>
      </c>
      <c r="H36" s="148">
        <v>5475</v>
      </c>
      <c r="I36" s="147">
        <v>2868</v>
      </c>
      <c r="J36" s="158">
        <v>2816</v>
      </c>
      <c r="K36" s="201"/>
      <c r="L36" s="147">
        <v>6838</v>
      </c>
      <c r="M36" s="181">
        <v>6806</v>
      </c>
      <c r="N36" s="147">
        <v>4083</v>
      </c>
      <c r="O36" s="165">
        <v>4035</v>
      </c>
      <c r="P36" s="195"/>
    </row>
    <row r="37" spans="1:16" x14ac:dyDescent="0.2">
      <c r="A37" s="171" t="s">
        <v>74</v>
      </c>
      <c r="B37" s="149">
        <v>108</v>
      </c>
      <c r="C37" s="150">
        <v>108</v>
      </c>
      <c r="D37" s="149">
        <v>52</v>
      </c>
      <c r="E37" s="166">
        <v>52</v>
      </c>
      <c r="F37" s="200"/>
      <c r="G37" s="149">
        <v>151</v>
      </c>
      <c r="H37" s="150">
        <v>151</v>
      </c>
      <c r="I37" s="149">
        <v>72</v>
      </c>
      <c r="J37" s="159">
        <v>71</v>
      </c>
      <c r="K37" s="200"/>
      <c r="L37" s="149">
        <v>176</v>
      </c>
      <c r="M37" s="182">
        <v>176</v>
      </c>
      <c r="N37" s="149">
        <v>103</v>
      </c>
      <c r="O37" s="166">
        <v>102</v>
      </c>
      <c r="P37" s="194"/>
    </row>
    <row r="38" spans="1:16" x14ac:dyDescent="0.2">
      <c r="A38" s="170" t="s">
        <v>75</v>
      </c>
      <c r="B38" s="147">
        <v>929</v>
      </c>
      <c r="C38" s="148">
        <v>920</v>
      </c>
      <c r="D38" s="147">
        <v>392</v>
      </c>
      <c r="E38" s="165">
        <v>385</v>
      </c>
      <c r="F38" s="201"/>
      <c r="G38" s="147">
        <v>940</v>
      </c>
      <c r="H38" s="148">
        <v>937</v>
      </c>
      <c r="I38" s="147">
        <v>471</v>
      </c>
      <c r="J38" s="158">
        <v>469</v>
      </c>
      <c r="K38" s="201"/>
      <c r="L38" s="147">
        <v>1163</v>
      </c>
      <c r="M38" s="181">
        <v>1153</v>
      </c>
      <c r="N38" s="147">
        <v>652</v>
      </c>
      <c r="O38" s="165">
        <v>647</v>
      </c>
      <c r="P38" s="195"/>
    </row>
    <row r="39" spans="1:16" x14ac:dyDescent="0.2">
      <c r="A39" s="171" t="s">
        <v>76</v>
      </c>
      <c r="B39" s="149">
        <v>2507</v>
      </c>
      <c r="C39" s="150">
        <v>2484</v>
      </c>
      <c r="D39" s="149">
        <v>1037</v>
      </c>
      <c r="E39" s="166">
        <v>1029</v>
      </c>
      <c r="F39" s="200"/>
      <c r="G39" s="149">
        <v>2655</v>
      </c>
      <c r="H39" s="150">
        <v>2603</v>
      </c>
      <c r="I39" s="149">
        <v>1328</v>
      </c>
      <c r="J39" s="159">
        <v>1296</v>
      </c>
      <c r="K39" s="200"/>
      <c r="L39" s="149">
        <v>3372</v>
      </c>
      <c r="M39" s="182">
        <v>3332</v>
      </c>
      <c r="N39" s="149">
        <v>1855</v>
      </c>
      <c r="O39" s="166">
        <v>1823</v>
      </c>
      <c r="P39" s="194"/>
    </row>
    <row r="40" spans="1:16" x14ac:dyDescent="0.2">
      <c r="A40" s="170" t="s">
        <v>132</v>
      </c>
      <c r="B40" s="147">
        <v>3417</v>
      </c>
      <c r="C40" s="148">
        <v>3407</v>
      </c>
      <c r="D40" s="147">
        <v>1630</v>
      </c>
      <c r="E40" s="165">
        <v>1622</v>
      </c>
      <c r="F40" s="201"/>
      <c r="G40" s="147">
        <v>3598</v>
      </c>
      <c r="H40" s="148">
        <v>3570</v>
      </c>
      <c r="I40" s="147">
        <v>1747</v>
      </c>
      <c r="J40" s="158">
        <v>1728</v>
      </c>
      <c r="K40" s="201"/>
      <c r="L40" s="147">
        <v>4492</v>
      </c>
      <c r="M40" s="181">
        <v>4471</v>
      </c>
      <c r="N40" s="147">
        <v>2582</v>
      </c>
      <c r="O40" s="165">
        <v>2565</v>
      </c>
      <c r="P40" s="195"/>
    </row>
    <row r="41" spans="1:16" x14ac:dyDescent="0.2">
      <c r="A41" s="171" t="s">
        <v>77</v>
      </c>
      <c r="B41" s="149">
        <v>125</v>
      </c>
      <c r="C41" s="150">
        <v>125</v>
      </c>
      <c r="D41" s="149">
        <v>49</v>
      </c>
      <c r="E41" s="166">
        <v>48</v>
      </c>
      <c r="F41" s="200"/>
      <c r="G41" s="149">
        <v>107</v>
      </c>
      <c r="H41" s="150">
        <v>106</v>
      </c>
      <c r="I41" s="149">
        <v>33</v>
      </c>
      <c r="J41" s="159">
        <v>33</v>
      </c>
      <c r="K41" s="200"/>
      <c r="L41" s="149">
        <v>147</v>
      </c>
      <c r="M41" s="182">
        <v>146</v>
      </c>
      <c r="N41" s="149">
        <v>71</v>
      </c>
      <c r="O41" s="166">
        <v>70</v>
      </c>
      <c r="P41" s="194"/>
    </row>
    <row r="42" spans="1:16" x14ac:dyDescent="0.2">
      <c r="A42" s="170" t="s">
        <v>78</v>
      </c>
      <c r="B42" s="147">
        <v>8865</v>
      </c>
      <c r="C42" s="148">
        <v>8844</v>
      </c>
      <c r="D42" s="147">
        <v>4639</v>
      </c>
      <c r="E42" s="165">
        <v>4625</v>
      </c>
      <c r="F42" s="201"/>
      <c r="G42" s="147">
        <v>6591</v>
      </c>
      <c r="H42" s="148">
        <v>6540</v>
      </c>
      <c r="I42" s="147">
        <v>2868</v>
      </c>
      <c r="J42" s="158">
        <v>2831</v>
      </c>
      <c r="K42" s="201"/>
      <c r="L42" s="147">
        <v>10429</v>
      </c>
      <c r="M42" s="181">
        <v>10386</v>
      </c>
      <c r="N42" s="147">
        <v>6035</v>
      </c>
      <c r="O42" s="165">
        <v>5998</v>
      </c>
      <c r="P42" s="195"/>
    </row>
    <row r="43" spans="1:16" ht="25.5" x14ac:dyDescent="0.2">
      <c r="A43" s="171" t="s">
        <v>79</v>
      </c>
      <c r="B43" s="149">
        <v>3172</v>
      </c>
      <c r="C43" s="150">
        <v>3165</v>
      </c>
      <c r="D43" s="149">
        <v>1604</v>
      </c>
      <c r="E43" s="166">
        <v>1600</v>
      </c>
      <c r="F43" s="200"/>
      <c r="G43" s="149">
        <v>1850</v>
      </c>
      <c r="H43" s="150">
        <v>1833</v>
      </c>
      <c r="I43" s="149">
        <v>760</v>
      </c>
      <c r="J43" s="159">
        <v>751</v>
      </c>
      <c r="K43" s="200"/>
      <c r="L43" s="149">
        <v>3413</v>
      </c>
      <c r="M43" s="150">
        <v>3404</v>
      </c>
      <c r="N43" s="149">
        <v>1905</v>
      </c>
      <c r="O43" s="166">
        <v>1894</v>
      </c>
      <c r="P43" s="194"/>
    </row>
    <row r="44" spans="1:16" ht="25.5" x14ac:dyDescent="0.2">
      <c r="A44" s="177" t="s">
        <v>133</v>
      </c>
      <c r="B44" s="155">
        <v>1131</v>
      </c>
      <c r="C44" s="156">
        <v>1125</v>
      </c>
      <c r="D44" s="155">
        <v>510</v>
      </c>
      <c r="E44" s="169">
        <v>507</v>
      </c>
      <c r="F44" s="202"/>
      <c r="G44" s="155">
        <v>698</v>
      </c>
      <c r="H44" s="156">
        <v>692</v>
      </c>
      <c r="I44" s="155">
        <v>302</v>
      </c>
      <c r="J44" s="162">
        <v>291</v>
      </c>
      <c r="K44" s="202"/>
      <c r="L44" s="155">
        <v>1194</v>
      </c>
      <c r="M44" s="156">
        <v>1188</v>
      </c>
      <c r="N44" s="155">
        <v>634</v>
      </c>
      <c r="O44" s="169">
        <v>625</v>
      </c>
      <c r="P44" s="196"/>
    </row>
    <row r="45" spans="1:16" ht="12.75" customHeight="1" x14ac:dyDescent="0.2">
      <c r="A45" s="248" t="s">
        <v>110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</row>
    <row r="46" spans="1:16" x14ac:dyDescent="0.2">
      <c r="A46" s="174" t="s">
        <v>134</v>
      </c>
      <c r="B46" s="145">
        <v>2057</v>
      </c>
      <c r="C46" s="146">
        <v>2041</v>
      </c>
      <c r="D46" s="145">
        <v>875</v>
      </c>
      <c r="E46" s="164">
        <v>861</v>
      </c>
      <c r="F46" s="203"/>
      <c r="G46" s="145">
        <v>2504</v>
      </c>
      <c r="H46" s="146">
        <v>2475</v>
      </c>
      <c r="I46" s="145">
        <v>1368</v>
      </c>
      <c r="J46" s="157">
        <v>1338</v>
      </c>
      <c r="K46" s="203"/>
      <c r="L46" s="145">
        <v>2908</v>
      </c>
      <c r="M46" s="180">
        <v>2885</v>
      </c>
      <c r="N46" s="145">
        <v>1726</v>
      </c>
      <c r="O46" s="164">
        <v>1695</v>
      </c>
      <c r="P46" s="197"/>
    </row>
    <row r="47" spans="1:16" x14ac:dyDescent="0.2">
      <c r="A47" s="170" t="s">
        <v>80</v>
      </c>
      <c r="B47" s="147">
        <v>3682</v>
      </c>
      <c r="C47" s="148">
        <v>3670</v>
      </c>
      <c r="D47" s="147">
        <v>1752</v>
      </c>
      <c r="E47" s="165">
        <v>1726</v>
      </c>
      <c r="F47" s="201"/>
      <c r="G47" s="147">
        <v>3826</v>
      </c>
      <c r="H47" s="148">
        <v>3804</v>
      </c>
      <c r="I47" s="147">
        <v>1968</v>
      </c>
      <c r="J47" s="158">
        <v>1930</v>
      </c>
      <c r="K47" s="201"/>
      <c r="L47" s="147">
        <v>4767</v>
      </c>
      <c r="M47" s="181">
        <v>4752</v>
      </c>
      <c r="N47" s="147">
        <v>2827</v>
      </c>
      <c r="O47" s="165">
        <v>2789</v>
      </c>
      <c r="P47" s="195"/>
    </row>
    <row r="48" spans="1:16" x14ac:dyDescent="0.2">
      <c r="A48" s="171" t="s">
        <v>81</v>
      </c>
      <c r="B48" s="149">
        <v>865</v>
      </c>
      <c r="C48" s="150">
        <v>861</v>
      </c>
      <c r="D48" s="149">
        <v>448</v>
      </c>
      <c r="E48" s="166">
        <v>446</v>
      </c>
      <c r="F48" s="200"/>
      <c r="G48" s="149">
        <v>998</v>
      </c>
      <c r="H48" s="150">
        <v>988</v>
      </c>
      <c r="I48" s="149">
        <v>546</v>
      </c>
      <c r="J48" s="159">
        <v>541</v>
      </c>
      <c r="K48" s="200"/>
      <c r="L48" s="149">
        <v>1222</v>
      </c>
      <c r="M48" s="182">
        <v>1215</v>
      </c>
      <c r="N48" s="149">
        <v>770</v>
      </c>
      <c r="O48" s="166">
        <v>768</v>
      </c>
      <c r="P48" s="194"/>
    </row>
    <row r="49" spans="1:16" x14ac:dyDescent="0.2">
      <c r="A49" s="170" t="s">
        <v>82</v>
      </c>
      <c r="B49" s="147">
        <v>411</v>
      </c>
      <c r="C49" s="148">
        <v>404</v>
      </c>
      <c r="D49" s="147">
        <v>174</v>
      </c>
      <c r="E49" s="165">
        <v>173</v>
      </c>
      <c r="F49" s="201"/>
      <c r="G49" s="147">
        <v>446</v>
      </c>
      <c r="H49" s="148">
        <v>440</v>
      </c>
      <c r="I49" s="147">
        <v>246</v>
      </c>
      <c r="J49" s="158">
        <v>242</v>
      </c>
      <c r="K49" s="201"/>
      <c r="L49" s="147">
        <v>568</v>
      </c>
      <c r="M49" s="181">
        <v>559</v>
      </c>
      <c r="N49" s="147">
        <v>332</v>
      </c>
      <c r="O49" s="165">
        <v>327</v>
      </c>
      <c r="P49" s="195"/>
    </row>
    <row r="50" spans="1:16" x14ac:dyDescent="0.2">
      <c r="A50" s="171" t="s">
        <v>83</v>
      </c>
      <c r="B50" s="149">
        <v>108</v>
      </c>
      <c r="C50" s="150">
        <v>108</v>
      </c>
      <c r="D50" s="149">
        <v>52</v>
      </c>
      <c r="E50" s="166">
        <v>52</v>
      </c>
      <c r="F50" s="200"/>
      <c r="G50" s="149">
        <v>151</v>
      </c>
      <c r="H50" s="150">
        <v>151</v>
      </c>
      <c r="I50" s="149">
        <v>72</v>
      </c>
      <c r="J50" s="159">
        <v>71</v>
      </c>
      <c r="K50" s="200"/>
      <c r="L50" s="149">
        <v>176</v>
      </c>
      <c r="M50" s="182">
        <v>176</v>
      </c>
      <c r="N50" s="149">
        <v>103</v>
      </c>
      <c r="O50" s="166">
        <v>102</v>
      </c>
      <c r="P50" s="194"/>
    </row>
    <row r="51" spans="1:16" x14ac:dyDescent="0.2">
      <c r="A51" s="170" t="s">
        <v>84</v>
      </c>
      <c r="B51" s="147">
        <v>929</v>
      </c>
      <c r="C51" s="148">
        <v>920</v>
      </c>
      <c r="D51" s="147">
        <v>392</v>
      </c>
      <c r="E51" s="165">
        <v>385</v>
      </c>
      <c r="F51" s="201"/>
      <c r="G51" s="147">
        <v>940</v>
      </c>
      <c r="H51" s="148">
        <v>937</v>
      </c>
      <c r="I51" s="147">
        <v>471</v>
      </c>
      <c r="J51" s="158">
        <v>469</v>
      </c>
      <c r="K51" s="201"/>
      <c r="L51" s="147">
        <v>1163</v>
      </c>
      <c r="M51" s="181">
        <v>1153</v>
      </c>
      <c r="N51" s="147">
        <v>652</v>
      </c>
      <c r="O51" s="165">
        <v>647</v>
      </c>
      <c r="P51" s="195"/>
    </row>
    <row r="52" spans="1:16" x14ac:dyDescent="0.2">
      <c r="A52" s="171" t="s">
        <v>85</v>
      </c>
      <c r="B52" s="149">
        <v>3543</v>
      </c>
      <c r="C52" s="150">
        <v>3532</v>
      </c>
      <c r="D52" s="149">
        <v>1678</v>
      </c>
      <c r="E52" s="166">
        <v>1670</v>
      </c>
      <c r="F52" s="200"/>
      <c r="G52" s="149">
        <v>3705</v>
      </c>
      <c r="H52" s="150">
        <v>3676</v>
      </c>
      <c r="I52" s="149">
        <v>1780</v>
      </c>
      <c r="J52" s="159">
        <v>1761</v>
      </c>
      <c r="K52" s="200"/>
      <c r="L52" s="149">
        <v>4639</v>
      </c>
      <c r="M52" s="182">
        <v>4618</v>
      </c>
      <c r="N52" s="149">
        <v>2652</v>
      </c>
      <c r="O52" s="166">
        <v>2635</v>
      </c>
      <c r="P52" s="194"/>
    </row>
    <row r="53" spans="1:16" ht="25.5" x14ac:dyDescent="0.2">
      <c r="A53" s="170" t="s">
        <v>86</v>
      </c>
      <c r="B53" s="147">
        <v>139</v>
      </c>
      <c r="C53" s="148">
        <v>139</v>
      </c>
      <c r="D53" s="147">
        <v>66</v>
      </c>
      <c r="E53" s="165">
        <v>66</v>
      </c>
      <c r="F53" s="201"/>
      <c r="G53" s="147">
        <v>114</v>
      </c>
      <c r="H53" s="148">
        <v>114</v>
      </c>
      <c r="I53" s="147">
        <v>61</v>
      </c>
      <c r="J53" s="158">
        <v>59</v>
      </c>
      <c r="K53" s="201"/>
      <c r="L53" s="147">
        <v>155</v>
      </c>
      <c r="M53" s="148">
        <v>155</v>
      </c>
      <c r="N53" s="147">
        <v>97</v>
      </c>
      <c r="O53" s="165">
        <v>95</v>
      </c>
      <c r="P53" s="195"/>
    </row>
    <row r="54" spans="1:16" x14ac:dyDescent="0.2">
      <c r="A54" s="171" t="s">
        <v>87</v>
      </c>
      <c r="B54" s="149">
        <v>489</v>
      </c>
      <c r="C54" s="150">
        <v>486</v>
      </c>
      <c r="D54" s="149">
        <v>232</v>
      </c>
      <c r="E54" s="166">
        <v>232</v>
      </c>
      <c r="F54" s="200"/>
      <c r="G54" s="149">
        <v>352</v>
      </c>
      <c r="H54" s="150">
        <v>344</v>
      </c>
      <c r="I54" s="149">
        <v>150</v>
      </c>
      <c r="J54" s="159">
        <v>148</v>
      </c>
      <c r="K54" s="200"/>
      <c r="L54" s="149">
        <v>563</v>
      </c>
      <c r="M54" s="182">
        <v>559</v>
      </c>
      <c r="N54" s="149">
        <v>304</v>
      </c>
      <c r="O54" s="166">
        <v>303</v>
      </c>
      <c r="P54" s="194"/>
    </row>
    <row r="55" spans="1:16" x14ac:dyDescent="0.2">
      <c r="A55" s="170" t="s">
        <v>88</v>
      </c>
      <c r="B55" s="147">
        <v>448</v>
      </c>
      <c r="C55" s="148">
        <v>447</v>
      </c>
      <c r="D55" s="147">
        <v>216</v>
      </c>
      <c r="E55" s="165">
        <v>216</v>
      </c>
      <c r="F55" s="201"/>
      <c r="G55" s="147">
        <v>319</v>
      </c>
      <c r="H55" s="148">
        <v>316</v>
      </c>
      <c r="I55" s="147">
        <v>150</v>
      </c>
      <c r="J55" s="158">
        <v>149</v>
      </c>
      <c r="K55" s="201"/>
      <c r="L55" s="147">
        <v>480</v>
      </c>
      <c r="M55" s="181">
        <v>478</v>
      </c>
      <c r="N55" s="147">
        <v>277</v>
      </c>
      <c r="O55" s="165">
        <v>276</v>
      </c>
      <c r="P55" s="195"/>
    </row>
    <row r="56" spans="1:16" x14ac:dyDescent="0.2">
      <c r="A56" s="171" t="s">
        <v>89</v>
      </c>
      <c r="B56" s="149">
        <v>1131</v>
      </c>
      <c r="C56" s="150">
        <v>1125</v>
      </c>
      <c r="D56" s="149">
        <v>510</v>
      </c>
      <c r="E56" s="166">
        <v>507</v>
      </c>
      <c r="F56" s="200"/>
      <c r="G56" s="149">
        <v>698</v>
      </c>
      <c r="H56" s="150">
        <v>692</v>
      </c>
      <c r="I56" s="149">
        <v>302</v>
      </c>
      <c r="J56" s="159">
        <v>291</v>
      </c>
      <c r="K56" s="200"/>
      <c r="L56" s="149">
        <v>1194</v>
      </c>
      <c r="M56" s="182">
        <v>1188</v>
      </c>
      <c r="N56" s="149">
        <v>634</v>
      </c>
      <c r="O56" s="166">
        <v>625</v>
      </c>
      <c r="P56" s="194"/>
    </row>
    <row r="57" spans="1:16" x14ac:dyDescent="0.2">
      <c r="A57" s="170" t="s">
        <v>90</v>
      </c>
      <c r="B57" s="147">
        <v>2097</v>
      </c>
      <c r="C57" s="148">
        <v>2094</v>
      </c>
      <c r="D57" s="147">
        <v>1090</v>
      </c>
      <c r="E57" s="165">
        <v>1086</v>
      </c>
      <c r="F57" s="201"/>
      <c r="G57" s="147">
        <v>1065</v>
      </c>
      <c r="H57" s="148">
        <v>1058</v>
      </c>
      <c r="I57" s="147">
        <v>400</v>
      </c>
      <c r="J57" s="158">
        <v>395</v>
      </c>
      <c r="K57" s="201"/>
      <c r="L57" s="147">
        <v>2215</v>
      </c>
      <c r="M57" s="181">
        <v>2211</v>
      </c>
      <c r="N57" s="147">
        <v>1227</v>
      </c>
      <c r="O57" s="165">
        <v>1220</v>
      </c>
      <c r="P57" s="195"/>
    </row>
    <row r="58" spans="1:16" x14ac:dyDescent="0.2">
      <c r="A58" s="171" t="s">
        <v>91</v>
      </c>
      <c r="B58" s="149">
        <v>2507</v>
      </c>
      <c r="C58" s="150">
        <v>2484</v>
      </c>
      <c r="D58" s="149">
        <v>1037</v>
      </c>
      <c r="E58" s="166">
        <v>1029</v>
      </c>
      <c r="F58" s="200"/>
      <c r="G58" s="149">
        <v>2655</v>
      </c>
      <c r="H58" s="150">
        <v>2603</v>
      </c>
      <c r="I58" s="149">
        <v>1328</v>
      </c>
      <c r="J58" s="159">
        <v>1296</v>
      </c>
      <c r="K58" s="200"/>
      <c r="L58" s="149">
        <v>3372</v>
      </c>
      <c r="M58" s="182">
        <v>3332</v>
      </c>
      <c r="N58" s="149">
        <v>1855</v>
      </c>
      <c r="O58" s="166">
        <v>1823</v>
      </c>
      <c r="P58" s="194"/>
    </row>
    <row r="59" spans="1:16" x14ac:dyDescent="0.2">
      <c r="A59" s="170" t="s">
        <v>92</v>
      </c>
      <c r="B59" s="147">
        <v>6463</v>
      </c>
      <c r="C59" s="148">
        <v>6460</v>
      </c>
      <c r="D59" s="147">
        <v>3602</v>
      </c>
      <c r="E59" s="165">
        <v>3597</v>
      </c>
      <c r="F59" s="201"/>
      <c r="G59" s="147">
        <v>4433</v>
      </c>
      <c r="H59" s="148">
        <v>4416</v>
      </c>
      <c r="I59" s="147">
        <v>1936</v>
      </c>
      <c r="J59" s="158">
        <v>1919</v>
      </c>
      <c r="K59" s="201"/>
      <c r="L59" s="147">
        <v>7440</v>
      </c>
      <c r="M59" s="181">
        <v>7431</v>
      </c>
      <c r="N59" s="147">
        <v>4502</v>
      </c>
      <c r="O59" s="165">
        <v>4489</v>
      </c>
      <c r="P59" s="195"/>
    </row>
    <row r="60" spans="1:16" x14ac:dyDescent="0.2">
      <c r="A60" s="175" t="s">
        <v>93</v>
      </c>
      <c r="B60" s="151">
        <v>2591</v>
      </c>
      <c r="C60" s="152">
        <v>2571</v>
      </c>
      <c r="D60" s="151">
        <v>1129</v>
      </c>
      <c r="E60" s="167">
        <v>1120</v>
      </c>
      <c r="F60" s="204"/>
      <c r="G60" s="151">
        <v>2404</v>
      </c>
      <c r="H60" s="152">
        <v>2366</v>
      </c>
      <c r="I60" s="151">
        <v>1041</v>
      </c>
      <c r="J60" s="160">
        <v>1015</v>
      </c>
      <c r="K60" s="204"/>
      <c r="L60" s="151">
        <v>3270</v>
      </c>
      <c r="M60" s="183">
        <v>3234</v>
      </c>
      <c r="N60" s="151">
        <v>1687</v>
      </c>
      <c r="O60" s="167">
        <v>1660</v>
      </c>
      <c r="P60" s="198"/>
    </row>
    <row r="61" spans="1:16" x14ac:dyDescent="0.2">
      <c r="A61" s="243" t="s">
        <v>111</v>
      </c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</row>
    <row r="62" spans="1:16" x14ac:dyDescent="0.2">
      <c r="A62" s="176" t="s">
        <v>136</v>
      </c>
      <c r="B62" s="153">
        <v>7912</v>
      </c>
      <c r="C62" s="154">
        <v>7875</v>
      </c>
      <c r="D62" s="153">
        <v>4096</v>
      </c>
      <c r="E62" s="168">
        <v>4074</v>
      </c>
      <c r="F62" s="199"/>
      <c r="G62" s="153">
        <v>7203</v>
      </c>
      <c r="H62" s="154">
        <v>7142</v>
      </c>
      <c r="I62" s="153">
        <v>3709</v>
      </c>
      <c r="J62" s="161">
        <v>3670</v>
      </c>
      <c r="K62" s="199"/>
      <c r="L62" s="153">
        <v>10020</v>
      </c>
      <c r="M62" s="184">
        <v>9961</v>
      </c>
      <c r="N62" s="153">
        <v>6065</v>
      </c>
      <c r="O62" s="168">
        <v>6022</v>
      </c>
      <c r="P62" s="193"/>
    </row>
    <row r="63" spans="1:16" x14ac:dyDescent="0.2">
      <c r="A63" s="171" t="s">
        <v>94</v>
      </c>
      <c r="B63" s="149">
        <v>6803</v>
      </c>
      <c r="C63" s="150">
        <v>6785</v>
      </c>
      <c r="D63" s="149">
        <v>3169</v>
      </c>
      <c r="E63" s="166">
        <v>3157</v>
      </c>
      <c r="F63" s="200"/>
      <c r="G63" s="149">
        <v>6201</v>
      </c>
      <c r="H63" s="150">
        <v>6145</v>
      </c>
      <c r="I63" s="149">
        <v>2891</v>
      </c>
      <c r="J63" s="159">
        <v>2844</v>
      </c>
      <c r="K63" s="200"/>
      <c r="L63" s="149">
        <v>8487</v>
      </c>
      <c r="M63" s="182">
        <v>8455</v>
      </c>
      <c r="N63" s="149">
        <v>4781</v>
      </c>
      <c r="O63" s="166">
        <v>4741</v>
      </c>
      <c r="P63" s="194"/>
    </row>
    <row r="64" spans="1:16" x14ac:dyDescent="0.2">
      <c r="A64" s="170" t="s">
        <v>95</v>
      </c>
      <c r="B64" s="147">
        <v>5716</v>
      </c>
      <c r="C64" s="148">
        <v>5688</v>
      </c>
      <c r="D64" s="147">
        <v>2518</v>
      </c>
      <c r="E64" s="165">
        <v>2502</v>
      </c>
      <c r="F64" s="201"/>
      <c r="G64" s="147">
        <v>4860</v>
      </c>
      <c r="H64" s="148">
        <v>4788</v>
      </c>
      <c r="I64" s="147">
        <v>2133</v>
      </c>
      <c r="J64" s="158">
        <v>2072</v>
      </c>
      <c r="K64" s="201"/>
      <c r="L64" s="147">
        <v>7022</v>
      </c>
      <c r="M64" s="181">
        <v>6972</v>
      </c>
      <c r="N64" s="147">
        <v>3750</v>
      </c>
      <c r="O64" s="165">
        <v>3699</v>
      </c>
      <c r="P64" s="195"/>
    </row>
    <row r="65" spans="1:16" x14ac:dyDescent="0.2">
      <c r="A65" s="171" t="s">
        <v>96</v>
      </c>
      <c r="B65" s="149">
        <v>2532</v>
      </c>
      <c r="C65" s="150">
        <v>2520</v>
      </c>
      <c r="D65" s="149">
        <v>1355</v>
      </c>
      <c r="E65" s="166">
        <v>1350</v>
      </c>
      <c r="F65" s="200"/>
      <c r="G65" s="149">
        <v>2317</v>
      </c>
      <c r="H65" s="150">
        <v>2305</v>
      </c>
      <c r="I65" s="149">
        <v>1241</v>
      </c>
      <c r="J65" s="159">
        <v>1222</v>
      </c>
      <c r="K65" s="200"/>
      <c r="L65" s="149">
        <v>3079</v>
      </c>
      <c r="M65" s="182">
        <v>3063</v>
      </c>
      <c r="N65" s="149">
        <v>1978</v>
      </c>
      <c r="O65" s="166">
        <v>1961</v>
      </c>
      <c r="P65" s="194"/>
    </row>
    <row r="66" spans="1:16" x14ac:dyDescent="0.2">
      <c r="A66" s="177" t="s">
        <v>97</v>
      </c>
      <c r="B66" s="155">
        <v>4495</v>
      </c>
      <c r="C66" s="156">
        <v>4474</v>
      </c>
      <c r="D66" s="155">
        <v>2116</v>
      </c>
      <c r="E66" s="169">
        <v>2084</v>
      </c>
      <c r="F66" s="202"/>
      <c r="G66" s="155">
        <v>4030</v>
      </c>
      <c r="H66" s="156">
        <v>4001</v>
      </c>
      <c r="I66" s="155">
        <v>1844</v>
      </c>
      <c r="J66" s="162">
        <v>1816</v>
      </c>
      <c r="K66" s="202"/>
      <c r="L66" s="155">
        <v>5523</v>
      </c>
      <c r="M66" s="185">
        <v>5497</v>
      </c>
      <c r="N66" s="155">
        <v>3072</v>
      </c>
      <c r="O66" s="169">
        <v>3031</v>
      </c>
      <c r="P66" s="196"/>
    </row>
    <row r="67" spans="1:16" x14ac:dyDescent="0.2">
      <c r="A67" s="243" t="s">
        <v>113</v>
      </c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</row>
    <row r="68" spans="1:16" x14ac:dyDescent="0.2">
      <c r="A68" s="174" t="s">
        <v>112</v>
      </c>
      <c r="B68" s="145">
        <v>8678</v>
      </c>
      <c r="C68" s="146">
        <v>8646</v>
      </c>
      <c r="D68" s="145">
        <v>4234</v>
      </c>
      <c r="E68" s="164">
        <v>4196</v>
      </c>
      <c r="F68" s="203"/>
      <c r="G68" s="145">
        <v>7718</v>
      </c>
      <c r="H68" s="146">
        <v>7668</v>
      </c>
      <c r="I68" s="145">
        <v>3721</v>
      </c>
      <c r="J68" s="157">
        <v>3663</v>
      </c>
      <c r="K68" s="203"/>
      <c r="L68" s="145">
        <v>10643</v>
      </c>
      <c r="M68" s="180">
        <v>10596</v>
      </c>
      <c r="N68" s="145">
        <v>6192</v>
      </c>
      <c r="O68" s="164">
        <v>6127</v>
      </c>
      <c r="P68" s="197"/>
    </row>
    <row r="69" spans="1:16" x14ac:dyDescent="0.2">
      <c r="A69" s="177" t="s">
        <v>98</v>
      </c>
      <c r="B69" s="155">
        <v>18781</v>
      </c>
      <c r="C69" s="156">
        <v>18697</v>
      </c>
      <c r="D69" s="155">
        <v>9019</v>
      </c>
      <c r="E69" s="169">
        <v>8971</v>
      </c>
      <c r="F69" s="202"/>
      <c r="G69" s="155">
        <v>16893</v>
      </c>
      <c r="H69" s="156">
        <v>16713</v>
      </c>
      <c r="I69" s="155">
        <v>8097</v>
      </c>
      <c r="J69" s="162">
        <v>7961</v>
      </c>
      <c r="K69" s="202"/>
      <c r="L69" s="155">
        <v>23489</v>
      </c>
      <c r="M69" s="185">
        <v>23351</v>
      </c>
      <c r="N69" s="155">
        <v>13454</v>
      </c>
      <c r="O69" s="169">
        <v>13328</v>
      </c>
      <c r="P69" s="196"/>
    </row>
    <row r="70" spans="1:16" x14ac:dyDescent="0.2">
      <c r="A70" s="243" t="s">
        <v>114</v>
      </c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</row>
    <row r="71" spans="1:16" x14ac:dyDescent="0.2">
      <c r="A71" s="174" t="s">
        <v>45</v>
      </c>
      <c r="B71" s="145">
        <v>7429</v>
      </c>
      <c r="C71" s="146">
        <v>7409</v>
      </c>
      <c r="D71" s="145">
        <v>4283</v>
      </c>
      <c r="E71" s="164">
        <v>4261</v>
      </c>
      <c r="F71" s="203"/>
      <c r="G71" s="145">
        <v>6753</v>
      </c>
      <c r="H71" s="146">
        <v>6709</v>
      </c>
      <c r="I71" s="145">
        <v>3679</v>
      </c>
      <c r="J71" s="157">
        <v>3631</v>
      </c>
      <c r="K71" s="203"/>
      <c r="L71" s="145">
        <v>9419</v>
      </c>
      <c r="M71" s="180">
        <v>9384</v>
      </c>
      <c r="N71" s="145">
        <v>6060</v>
      </c>
      <c r="O71" s="164">
        <v>6008</v>
      </c>
      <c r="P71" s="197"/>
    </row>
    <row r="72" spans="1:16" x14ac:dyDescent="0.2">
      <c r="A72" s="170" t="s">
        <v>46</v>
      </c>
      <c r="B72" s="147">
        <v>5838</v>
      </c>
      <c r="C72" s="148">
        <v>5822</v>
      </c>
      <c r="D72" s="147">
        <v>2917</v>
      </c>
      <c r="E72" s="165">
        <v>2896</v>
      </c>
      <c r="F72" s="201"/>
      <c r="G72" s="147">
        <v>5671</v>
      </c>
      <c r="H72" s="148">
        <v>5654</v>
      </c>
      <c r="I72" s="147">
        <v>2564</v>
      </c>
      <c r="J72" s="158">
        <v>2538</v>
      </c>
      <c r="K72" s="201"/>
      <c r="L72" s="147">
        <v>7262</v>
      </c>
      <c r="M72" s="181">
        <v>7245</v>
      </c>
      <c r="N72" s="147">
        <v>4441</v>
      </c>
      <c r="O72" s="165">
        <v>4417</v>
      </c>
      <c r="P72" s="195"/>
    </row>
    <row r="73" spans="1:16" x14ac:dyDescent="0.2">
      <c r="A73" s="171" t="s">
        <v>47</v>
      </c>
      <c r="B73" s="149">
        <v>5829</v>
      </c>
      <c r="C73" s="150">
        <v>5806</v>
      </c>
      <c r="D73" s="149">
        <v>2737</v>
      </c>
      <c r="E73" s="166">
        <v>2730</v>
      </c>
      <c r="F73" s="200"/>
      <c r="G73" s="149">
        <v>5440</v>
      </c>
      <c r="H73" s="150">
        <v>5391</v>
      </c>
      <c r="I73" s="149">
        <v>2619</v>
      </c>
      <c r="J73" s="159">
        <v>2594</v>
      </c>
      <c r="K73" s="200"/>
      <c r="L73" s="149">
        <v>7251</v>
      </c>
      <c r="M73" s="182">
        <v>7215</v>
      </c>
      <c r="N73" s="149">
        <v>4077</v>
      </c>
      <c r="O73" s="166">
        <v>4058</v>
      </c>
      <c r="P73" s="194"/>
    </row>
    <row r="74" spans="1:16" x14ac:dyDescent="0.2">
      <c r="A74" s="170" t="s">
        <v>48</v>
      </c>
      <c r="B74" s="147">
        <v>6182</v>
      </c>
      <c r="C74" s="148">
        <v>6137</v>
      </c>
      <c r="D74" s="147">
        <v>2617</v>
      </c>
      <c r="E74" s="165">
        <v>2589</v>
      </c>
      <c r="F74" s="201"/>
      <c r="G74" s="147">
        <v>5018</v>
      </c>
      <c r="H74" s="148">
        <v>4923</v>
      </c>
      <c r="I74" s="147">
        <v>2297</v>
      </c>
      <c r="J74" s="158">
        <v>2217</v>
      </c>
      <c r="K74" s="201"/>
      <c r="L74" s="147">
        <v>7490</v>
      </c>
      <c r="M74" s="181">
        <v>7412</v>
      </c>
      <c r="N74" s="147">
        <v>3911</v>
      </c>
      <c r="O74" s="165">
        <v>3831</v>
      </c>
      <c r="P74" s="195"/>
    </row>
    <row r="75" spans="1:16" x14ac:dyDescent="0.2">
      <c r="A75" s="175" t="s">
        <v>49</v>
      </c>
      <c r="B75" s="151">
        <v>2180</v>
      </c>
      <c r="C75" s="152">
        <v>2169</v>
      </c>
      <c r="D75" s="151">
        <v>699</v>
      </c>
      <c r="E75" s="167">
        <v>691</v>
      </c>
      <c r="F75" s="204"/>
      <c r="G75" s="151">
        <v>1729</v>
      </c>
      <c r="H75" s="152">
        <v>1703</v>
      </c>
      <c r="I75" s="151">
        <v>659</v>
      </c>
      <c r="J75" s="160">
        <v>645</v>
      </c>
      <c r="K75" s="204"/>
      <c r="L75" s="151">
        <v>2709</v>
      </c>
      <c r="M75" s="183">
        <v>2692</v>
      </c>
      <c r="N75" s="151">
        <v>1157</v>
      </c>
      <c r="O75" s="167">
        <v>1140</v>
      </c>
      <c r="P75" s="198"/>
    </row>
    <row r="76" spans="1:16" x14ac:dyDescent="0.2">
      <c r="A76" s="243" t="s">
        <v>116</v>
      </c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</row>
    <row r="77" spans="1:16" x14ac:dyDescent="0.2">
      <c r="A77" s="176" t="s">
        <v>115</v>
      </c>
      <c r="B77" s="153">
        <v>1982</v>
      </c>
      <c r="C77" s="154">
        <v>1977</v>
      </c>
      <c r="D77" s="153">
        <v>965</v>
      </c>
      <c r="E77" s="168">
        <v>962</v>
      </c>
      <c r="F77" s="199"/>
      <c r="G77" s="153">
        <v>1742</v>
      </c>
      <c r="H77" s="154">
        <v>1736</v>
      </c>
      <c r="I77" s="153">
        <v>778</v>
      </c>
      <c r="J77" s="161">
        <v>773</v>
      </c>
      <c r="K77" s="199"/>
      <c r="L77" s="153">
        <v>2516</v>
      </c>
      <c r="M77" s="184">
        <v>2511</v>
      </c>
      <c r="N77" s="153">
        <v>1429</v>
      </c>
      <c r="O77" s="168">
        <v>1424</v>
      </c>
      <c r="P77" s="193"/>
    </row>
    <row r="78" spans="1:16" x14ac:dyDescent="0.2">
      <c r="A78" s="171" t="s">
        <v>30</v>
      </c>
      <c r="B78" s="149">
        <v>749</v>
      </c>
      <c r="C78" s="150">
        <v>749</v>
      </c>
      <c r="D78" s="149">
        <v>377</v>
      </c>
      <c r="E78" s="166">
        <v>377</v>
      </c>
      <c r="F78" s="200"/>
      <c r="G78" s="149">
        <v>597</v>
      </c>
      <c r="H78" s="150">
        <v>595</v>
      </c>
      <c r="I78" s="149">
        <v>275</v>
      </c>
      <c r="J78" s="159">
        <v>273</v>
      </c>
      <c r="K78" s="200"/>
      <c r="L78" s="149">
        <v>910</v>
      </c>
      <c r="M78" s="182">
        <v>910</v>
      </c>
      <c r="N78" s="149">
        <v>527</v>
      </c>
      <c r="O78" s="166">
        <v>527</v>
      </c>
      <c r="P78" s="194"/>
    </row>
    <row r="79" spans="1:16" x14ac:dyDescent="0.2">
      <c r="A79" s="170" t="s">
        <v>31</v>
      </c>
      <c r="B79" s="147">
        <v>4698</v>
      </c>
      <c r="C79" s="148">
        <v>4683</v>
      </c>
      <c r="D79" s="147">
        <v>2941</v>
      </c>
      <c r="E79" s="165">
        <v>2922</v>
      </c>
      <c r="F79" s="201"/>
      <c r="G79" s="147">
        <v>4414</v>
      </c>
      <c r="H79" s="148">
        <v>4379</v>
      </c>
      <c r="I79" s="147">
        <v>2625</v>
      </c>
      <c r="J79" s="158">
        <v>2585</v>
      </c>
      <c r="K79" s="201"/>
      <c r="L79" s="147">
        <v>5992</v>
      </c>
      <c r="M79" s="181">
        <v>5963</v>
      </c>
      <c r="N79" s="147">
        <v>4104</v>
      </c>
      <c r="O79" s="165">
        <v>4057</v>
      </c>
      <c r="P79" s="195"/>
    </row>
    <row r="80" spans="1:16" x14ac:dyDescent="0.2">
      <c r="A80" s="171" t="s">
        <v>99</v>
      </c>
      <c r="B80" s="149">
        <v>380</v>
      </c>
      <c r="C80" s="150">
        <v>380</v>
      </c>
      <c r="D80" s="149">
        <v>125</v>
      </c>
      <c r="E80" s="166">
        <v>123</v>
      </c>
      <c r="F80" s="200"/>
      <c r="G80" s="149">
        <v>478</v>
      </c>
      <c r="H80" s="150">
        <v>478</v>
      </c>
      <c r="I80" s="149">
        <v>231</v>
      </c>
      <c r="J80" s="159">
        <v>231</v>
      </c>
      <c r="K80" s="200"/>
      <c r="L80" s="149">
        <v>580</v>
      </c>
      <c r="M80" s="182">
        <v>580</v>
      </c>
      <c r="N80" s="149">
        <v>309</v>
      </c>
      <c r="O80" s="166">
        <v>309</v>
      </c>
      <c r="P80" s="194"/>
    </row>
    <row r="81" spans="1:16" x14ac:dyDescent="0.2">
      <c r="A81" s="170" t="s">
        <v>32</v>
      </c>
      <c r="B81" s="147">
        <v>2436</v>
      </c>
      <c r="C81" s="148">
        <v>2425</v>
      </c>
      <c r="D81" s="147">
        <v>1082</v>
      </c>
      <c r="E81" s="165">
        <v>1073</v>
      </c>
      <c r="F81" s="201"/>
      <c r="G81" s="147">
        <v>2301</v>
      </c>
      <c r="H81" s="148">
        <v>2287</v>
      </c>
      <c r="I81" s="147">
        <v>985</v>
      </c>
      <c r="J81" s="158">
        <v>968</v>
      </c>
      <c r="K81" s="201"/>
      <c r="L81" s="147">
        <v>3021</v>
      </c>
      <c r="M81" s="181">
        <v>3008</v>
      </c>
      <c r="N81" s="147">
        <v>1709</v>
      </c>
      <c r="O81" s="165">
        <v>1696</v>
      </c>
      <c r="P81" s="195"/>
    </row>
    <row r="82" spans="1:16" x14ac:dyDescent="0.2">
      <c r="A82" s="171" t="s">
        <v>100</v>
      </c>
      <c r="B82" s="149">
        <v>635</v>
      </c>
      <c r="C82" s="150">
        <v>635</v>
      </c>
      <c r="D82" s="149">
        <v>333</v>
      </c>
      <c r="E82" s="166">
        <v>333</v>
      </c>
      <c r="F82" s="200"/>
      <c r="G82" s="149">
        <v>588</v>
      </c>
      <c r="H82" s="150">
        <v>588</v>
      </c>
      <c r="I82" s="149">
        <v>307</v>
      </c>
      <c r="J82" s="159">
        <v>305</v>
      </c>
      <c r="K82" s="200"/>
      <c r="L82" s="149">
        <v>794</v>
      </c>
      <c r="M82" s="182">
        <v>793</v>
      </c>
      <c r="N82" s="149">
        <v>508</v>
      </c>
      <c r="O82" s="166">
        <v>506</v>
      </c>
      <c r="P82" s="194"/>
    </row>
    <row r="83" spans="1:16" x14ac:dyDescent="0.2">
      <c r="A83" s="170" t="s">
        <v>33</v>
      </c>
      <c r="B83" s="147">
        <v>2387</v>
      </c>
      <c r="C83" s="148">
        <v>2382</v>
      </c>
      <c r="D83" s="147">
        <v>1376</v>
      </c>
      <c r="E83" s="165">
        <v>1367</v>
      </c>
      <c r="F83" s="201"/>
      <c r="G83" s="147">
        <v>2304</v>
      </c>
      <c r="H83" s="148">
        <v>2302</v>
      </c>
      <c r="I83" s="147">
        <v>1041</v>
      </c>
      <c r="J83" s="158">
        <v>1033</v>
      </c>
      <c r="K83" s="201"/>
      <c r="L83" s="147">
        <v>2867</v>
      </c>
      <c r="M83" s="181">
        <v>2863</v>
      </c>
      <c r="N83" s="147">
        <v>1914</v>
      </c>
      <c r="O83" s="165">
        <v>1906</v>
      </c>
      <c r="P83" s="195"/>
    </row>
    <row r="84" spans="1:16" x14ac:dyDescent="0.2">
      <c r="A84" s="171" t="s">
        <v>34</v>
      </c>
      <c r="B84" s="149">
        <v>1517</v>
      </c>
      <c r="C84" s="150">
        <v>1506</v>
      </c>
      <c r="D84" s="149">
        <v>644</v>
      </c>
      <c r="E84" s="166">
        <v>643</v>
      </c>
      <c r="F84" s="200"/>
      <c r="G84" s="149">
        <v>1337</v>
      </c>
      <c r="H84" s="150">
        <v>1318</v>
      </c>
      <c r="I84" s="149">
        <v>507</v>
      </c>
      <c r="J84" s="159">
        <v>495</v>
      </c>
      <c r="K84" s="200"/>
      <c r="L84" s="149">
        <v>1981</v>
      </c>
      <c r="M84" s="182">
        <v>1963</v>
      </c>
      <c r="N84" s="149">
        <v>997</v>
      </c>
      <c r="O84" s="166">
        <v>986</v>
      </c>
      <c r="P84" s="194"/>
    </row>
    <row r="85" spans="1:16" x14ac:dyDescent="0.2">
      <c r="A85" s="170" t="s">
        <v>35</v>
      </c>
      <c r="B85" s="147">
        <v>678</v>
      </c>
      <c r="C85" s="148">
        <v>676</v>
      </c>
      <c r="D85" s="147">
        <v>356</v>
      </c>
      <c r="E85" s="165">
        <v>355</v>
      </c>
      <c r="F85" s="201"/>
      <c r="G85" s="147">
        <v>650</v>
      </c>
      <c r="H85" s="148">
        <v>650</v>
      </c>
      <c r="I85" s="147">
        <v>366</v>
      </c>
      <c r="J85" s="158">
        <v>366</v>
      </c>
      <c r="K85" s="201"/>
      <c r="L85" s="147">
        <v>876</v>
      </c>
      <c r="M85" s="181">
        <v>875</v>
      </c>
      <c r="N85" s="147">
        <v>567</v>
      </c>
      <c r="O85" s="165">
        <v>566</v>
      </c>
      <c r="P85" s="195"/>
    </row>
    <row r="86" spans="1:16" x14ac:dyDescent="0.2">
      <c r="A86" s="171" t="s">
        <v>36</v>
      </c>
      <c r="B86" s="149">
        <v>527</v>
      </c>
      <c r="C86" s="150">
        <v>527</v>
      </c>
      <c r="D86" s="149">
        <v>247</v>
      </c>
      <c r="E86" s="166">
        <v>247</v>
      </c>
      <c r="F86" s="200"/>
      <c r="G86" s="149">
        <v>525</v>
      </c>
      <c r="H86" s="150">
        <v>525</v>
      </c>
      <c r="I86" s="149">
        <v>274</v>
      </c>
      <c r="J86" s="159">
        <v>274</v>
      </c>
      <c r="K86" s="200"/>
      <c r="L86" s="149">
        <v>645</v>
      </c>
      <c r="M86" s="182">
        <v>645</v>
      </c>
      <c r="N86" s="149">
        <v>405</v>
      </c>
      <c r="O86" s="166">
        <v>405</v>
      </c>
      <c r="P86" s="194"/>
    </row>
    <row r="87" spans="1:16" x14ac:dyDescent="0.2">
      <c r="A87" s="170" t="s">
        <v>37</v>
      </c>
      <c r="B87" s="147">
        <v>3107</v>
      </c>
      <c r="C87" s="148">
        <v>3097</v>
      </c>
      <c r="D87" s="147">
        <v>1490</v>
      </c>
      <c r="E87" s="165">
        <v>1485</v>
      </c>
      <c r="F87" s="201"/>
      <c r="G87" s="147">
        <v>2928</v>
      </c>
      <c r="H87" s="148">
        <v>2898</v>
      </c>
      <c r="I87" s="147">
        <v>1472</v>
      </c>
      <c r="J87" s="158">
        <v>1459</v>
      </c>
      <c r="K87" s="201"/>
      <c r="L87" s="147">
        <v>3749</v>
      </c>
      <c r="M87" s="181">
        <v>3732</v>
      </c>
      <c r="N87" s="147">
        <v>2107</v>
      </c>
      <c r="O87" s="165">
        <v>2100</v>
      </c>
      <c r="P87" s="195"/>
    </row>
    <row r="88" spans="1:16" x14ac:dyDescent="0.2">
      <c r="A88" s="171" t="s">
        <v>38</v>
      </c>
      <c r="B88" s="149">
        <v>655</v>
      </c>
      <c r="C88" s="150">
        <v>645</v>
      </c>
      <c r="D88" s="149">
        <v>268</v>
      </c>
      <c r="E88" s="166">
        <v>266</v>
      </c>
      <c r="F88" s="200"/>
      <c r="G88" s="149">
        <v>521</v>
      </c>
      <c r="H88" s="150">
        <v>513</v>
      </c>
      <c r="I88" s="149">
        <v>251</v>
      </c>
      <c r="J88" s="159">
        <v>245</v>
      </c>
      <c r="K88" s="200"/>
      <c r="L88" s="149">
        <v>796</v>
      </c>
      <c r="M88" s="182">
        <v>783</v>
      </c>
      <c r="N88" s="149">
        <v>433</v>
      </c>
      <c r="O88" s="166">
        <v>428</v>
      </c>
      <c r="P88" s="194"/>
    </row>
    <row r="89" spans="1:16" x14ac:dyDescent="0.2">
      <c r="A89" s="170" t="s">
        <v>39</v>
      </c>
      <c r="B89" s="147">
        <v>2503</v>
      </c>
      <c r="C89" s="148">
        <v>2485</v>
      </c>
      <c r="D89" s="147">
        <v>1189</v>
      </c>
      <c r="E89" s="165">
        <v>1179</v>
      </c>
      <c r="F89" s="201"/>
      <c r="G89" s="147">
        <v>1916</v>
      </c>
      <c r="H89" s="148">
        <v>1883</v>
      </c>
      <c r="I89" s="147">
        <v>965</v>
      </c>
      <c r="J89" s="158">
        <v>942</v>
      </c>
      <c r="K89" s="201"/>
      <c r="L89" s="147">
        <v>3066</v>
      </c>
      <c r="M89" s="181">
        <v>3035</v>
      </c>
      <c r="N89" s="147">
        <v>1685</v>
      </c>
      <c r="O89" s="165">
        <v>1661</v>
      </c>
      <c r="P89" s="195"/>
    </row>
    <row r="90" spans="1:16" x14ac:dyDescent="0.2">
      <c r="A90" s="171" t="s">
        <v>40</v>
      </c>
      <c r="B90" s="149">
        <v>1880</v>
      </c>
      <c r="C90" s="150">
        <v>1874</v>
      </c>
      <c r="D90" s="149">
        <v>792</v>
      </c>
      <c r="E90" s="166">
        <v>781</v>
      </c>
      <c r="F90" s="200"/>
      <c r="G90" s="149">
        <v>1556</v>
      </c>
      <c r="H90" s="150">
        <v>1533</v>
      </c>
      <c r="I90" s="149">
        <v>710</v>
      </c>
      <c r="J90" s="159">
        <v>674</v>
      </c>
      <c r="K90" s="200"/>
      <c r="L90" s="149">
        <v>2253</v>
      </c>
      <c r="M90" s="182">
        <v>2236</v>
      </c>
      <c r="N90" s="149">
        <v>1200</v>
      </c>
      <c r="O90" s="166">
        <v>1164</v>
      </c>
      <c r="P90" s="194"/>
    </row>
    <row r="91" spans="1:16" x14ac:dyDescent="0.2">
      <c r="A91" s="170" t="s">
        <v>41</v>
      </c>
      <c r="B91" s="147">
        <v>274</v>
      </c>
      <c r="C91" s="148">
        <v>274</v>
      </c>
      <c r="D91" s="147">
        <v>155</v>
      </c>
      <c r="E91" s="165">
        <v>155</v>
      </c>
      <c r="F91" s="201"/>
      <c r="G91" s="147">
        <v>213</v>
      </c>
      <c r="H91" s="148">
        <v>208</v>
      </c>
      <c r="I91" s="147">
        <v>127</v>
      </c>
      <c r="J91" s="158">
        <v>120</v>
      </c>
      <c r="K91" s="201"/>
      <c r="L91" s="147">
        <v>313</v>
      </c>
      <c r="M91" s="181">
        <v>311</v>
      </c>
      <c r="N91" s="147">
        <v>214</v>
      </c>
      <c r="O91" s="165">
        <v>209</v>
      </c>
      <c r="P91" s="195"/>
    </row>
    <row r="92" spans="1:16" x14ac:dyDescent="0.2">
      <c r="A92" s="171" t="s">
        <v>42</v>
      </c>
      <c r="B92" s="149">
        <v>870</v>
      </c>
      <c r="C92" s="150">
        <v>858</v>
      </c>
      <c r="D92" s="149">
        <v>212</v>
      </c>
      <c r="E92" s="166">
        <v>208</v>
      </c>
      <c r="F92" s="200"/>
      <c r="G92" s="149">
        <v>813</v>
      </c>
      <c r="H92" s="150">
        <v>785</v>
      </c>
      <c r="I92" s="149">
        <v>245</v>
      </c>
      <c r="J92" s="159">
        <v>236</v>
      </c>
      <c r="K92" s="200"/>
      <c r="L92" s="149">
        <v>1061</v>
      </c>
      <c r="M92" s="182">
        <v>1046</v>
      </c>
      <c r="N92" s="149">
        <v>378</v>
      </c>
      <c r="O92" s="166">
        <v>369</v>
      </c>
      <c r="P92" s="194"/>
    </row>
    <row r="93" spans="1:16" x14ac:dyDescent="0.2">
      <c r="A93" s="170" t="s">
        <v>43</v>
      </c>
      <c r="B93" s="147">
        <v>1823</v>
      </c>
      <c r="C93" s="148">
        <v>1813</v>
      </c>
      <c r="D93" s="147">
        <v>523</v>
      </c>
      <c r="E93" s="165">
        <v>516</v>
      </c>
      <c r="F93" s="201"/>
      <c r="G93" s="147">
        <v>1476</v>
      </c>
      <c r="H93" s="148">
        <v>1456</v>
      </c>
      <c r="I93" s="147">
        <v>530</v>
      </c>
      <c r="J93" s="158">
        <v>519</v>
      </c>
      <c r="K93" s="201"/>
      <c r="L93" s="147">
        <v>2238</v>
      </c>
      <c r="M93" s="181">
        <v>2225</v>
      </c>
      <c r="N93" s="147">
        <v>899</v>
      </c>
      <c r="O93" s="165">
        <v>885</v>
      </c>
      <c r="P93" s="195"/>
    </row>
    <row r="94" spans="1:16" x14ac:dyDescent="0.2">
      <c r="A94" s="172" t="s">
        <v>44</v>
      </c>
      <c r="B94" s="151">
        <v>357</v>
      </c>
      <c r="C94" s="152">
        <v>356</v>
      </c>
      <c r="D94" s="151">
        <v>176</v>
      </c>
      <c r="E94" s="167">
        <v>176</v>
      </c>
      <c r="F94" s="204"/>
      <c r="G94" s="151">
        <v>252</v>
      </c>
      <c r="H94" s="152">
        <v>248</v>
      </c>
      <c r="I94" s="151">
        <v>129</v>
      </c>
      <c r="J94" s="160">
        <v>126</v>
      </c>
      <c r="K94" s="204"/>
      <c r="L94" s="151">
        <v>471</v>
      </c>
      <c r="M94" s="183">
        <v>467</v>
      </c>
      <c r="N94" s="151">
        <v>258</v>
      </c>
      <c r="O94" s="167">
        <v>255</v>
      </c>
      <c r="P94" s="198"/>
    </row>
  </sheetData>
  <mergeCells count="26"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D94"/>
  <sheetViews>
    <sheetView zoomScaleNormal="100" zoomScaleSheetLayoutView="100" workbookViewId="0"/>
  </sheetViews>
  <sheetFormatPr defaultColWidth="9.140625" defaultRowHeight="12.75" x14ac:dyDescent="0.2"/>
  <cols>
    <col min="1" max="1" width="38.42578125" style="87" customWidth="1"/>
    <col min="2" max="4" width="10.7109375" style="87" customWidth="1"/>
    <col min="5" max="16384" width="9.140625" style="87"/>
  </cols>
  <sheetData>
    <row r="1" spans="1:4" s="144" customFormat="1" x14ac:dyDescent="0.2">
      <c r="A1" s="125" t="s">
        <v>128</v>
      </c>
      <c r="B1" s="141"/>
      <c r="C1" s="141"/>
      <c r="D1" s="141"/>
    </row>
    <row r="2" spans="1:4" s="144" customFormat="1" ht="13.5" thickBot="1" x14ac:dyDescent="0.25">
      <c r="A2" s="126" t="s">
        <v>17</v>
      </c>
      <c r="B2" s="141"/>
      <c r="C2" s="141"/>
      <c r="D2" s="83"/>
    </row>
    <row r="3" spans="1:4" s="144" customFormat="1" ht="13.5" customHeight="1" thickBot="1" x14ac:dyDescent="0.25">
      <c r="A3" s="290"/>
      <c r="B3" s="293" t="s">
        <v>126</v>
      </c>
      <c r="C3" s="317"/>
      <c r="D3" s="318"/>
    </row>
    <row r="4" spans="1:4" s="144" customFormat="1" ht="12.75" customHeight="1" x14ac:dyDescent="0.2">
      <c r="A4" s="290"/>
      <c r="B4" s="297" t="s">
        <v>135</v>
      </c>
      <c r="C4" s="298"/>
      <c r="D4" s="319"/>
    </row>
    <row r="5" spans="1:4" s="144" customFormat="1" ht="12.75" customHeight="1" x14ac:dyDescent="0.2">
      <c r="A5" s="320"/>
      <c r="B5" s="304" t="s">
        <v>19</v>
      </c>
      <c r="C5" s="312" t="s">
        <v>20</v>
      </c>
      <c r="D5" s="314" t="s">
        <v>129</v>
      </c>
    </row>
    <row r="6" spans="1:4" s="144" customFormat="1" ht="30" customHeight="1" thickBot="1" x14ac:dyDescent="0.25">
      <c r="A6" s="321"/>
      <c r="B6" s="305"/>
      <c r="C6" s="313"/>
      <c r="D6" s="315"/>
    </row>
    <row r="7" spans="1:4" x14ac:dyDescent="0.2">
      <c r="A7" s="173" t="s">
        <v>139</v>
      </c>
      <c r="B7" s="128">
        <v>39699</v>
      </c>
      <c r="C7" s="163">
        <v>39338</v>
      </c>
      <c r="D7" s="163">
        <v>1606</v>
      </c>
    </row>
    <row r="8" spans="1:4" x14ac:dyDescent="0.2">
      <c r="A8" s="240" t="s">
        <v>101</v>
      </c>
      <c r="B8" s="241"/>
      <c r="C8" s="241"/>
      <c r="D8" s="242"/>
    </row>
    <row r="9" spans="1:4" x14ac:dyDescent="0.2">
      <c r="A9" s="174" t="s">
        <v>6</v>
      </c>
      <c r="B9" s="145">
        <v>19567</v>
      </c>
      <c r="C9" s="164">
        <v>19380</v>
      </c>
      <c r="D9" s="164">
        <v>872</v>
      </c>
    </row>
    <row r="10" spans="1:4" x14ac:dyDescent="0.2">
      <c r="A10" s="170" t="s">
        <v>7</v>
      </c>
      <c r="B10" s="147">
        <v>20133</v>
      </c>
      <c r="C10" s="165">
        <v>19958</v>
      </c>
      <c r="D10" s="165">
        <v>734</v>
      </c>
    </row>
    <row r="11" spans="1:4" x14ac:dyDescent="0.2">
      <c r="A11" s="171" t="s">
        <v>56</v>
      </c>
      <c r="B11" s="149">
        <v>19402</v>
      </c>
      <c r="C11" s="166">
        <v>19249</v>
      </c>
      <c r="D11" s="166">
        <v>673</v>
      </c>
    </row>
    <row r="12" spans="1:4" x14ac:dyDescent="0.2">
      <c r="A12" s="170" t="s">
        <v>57</v>
      </c>
      <c r="B12" s="147">
        <v>4000</v>
      </c>
      <c r="C12" s="165">
        <v>3956</v>
      </c>
      <c r="D12" s="165">
        <v>168</v>
      </c>
    </row>
    <row r="13" spans="1:4" x14ac:dyDescent="0.2">
      <c r="A13" s="175" t="s">
        <v>58</v>
      </c>
      <c r="B13" s="151">
        <v>15402</v>
      </c>
      <c r="C13" s="167">
        <v>15293</v>
      </c>
      <c r="D13" s="167">
        <v>505</v>
      </c>
    </row>
    <row r="14" spans="1:4" x14ac:dyDescent="0.2">
      <c r="A14" s="240" t="s">
        <v>103</v>
      </c>
      <c r="B14" s="241"/>
      <c r="C14" s="241"/>
      <c r="D14" s="242"/>
    </row>
    <row r="15" spans="1:4" x14ac:dyDescent="0.2">
      <c r="A15" s="176" t="s">
        <v>102</v>
      </c>
      <c r="B15" s="153">
        <v>1619</v>
      </c>
      <c r="C15" s="168">
        <v>1614</v>
      </c>
      <c r="D15" s="168">
        <v>63</v>
      </c>
    </row>
    <row r="16" spans="1:4" x14ac:dyDescent="0.2">
      <c r="A16" s="171" t="s">
        <v>59</v>
      </c>
      <c r="B16" s="149">
        <v>2959</v>
      </c>
      <c r="C16" s="166">
        <v>2915</v>
      </c>
      <c r="D16" s="166">
        <v>163</v>
      </c>
    </row>
    <row r="17" spans="1:4" x14ac:dyDescent="0.2">
      <c r="A17" s="170" t="s">
        <v>60</v>
      </c>
      <c r="B17" s="147">
        <v>4891</v>
      </c>
      <c r="C17" s="165">
        <v>4826</v>
      </c>
      <c r="D17" s="165">
        <v>284</v>
      </c>
    </row>
    <row r="18" spans="1:4" x14ac:dyDescent="0.2">
      <c r="A18" s="171" t="s">
        <v>61</v>
      </c>
      <c r="B18" s="149">
        <v>6456</v>
      </c>
      <c r="C18" s="166">
        <v>6375</v>
      </c>
      <c r="D18" s="166">
        <v>355</v>
      </c>
    </row>
    <row r="19" spans="1:4" x14ac:dyDescent="0.2">
      <c r="A19" s="170" t="s">
        <v>62</v>
      </c>
      <c r="B19" s="147">
        <v>7534</v>
      </c>
      <c r="C19" s="165">
        <v>7473</v>
      </c>
      <c r="D19" s="165">
        <v>314</v>
      </c>
    </row>
    <row r="20" spans="1:4" x14ac:dyDescent="0.2">
      <c r="A20" s="171" t="s">
        <v>63</v>
      </c>
      <c r="B20" s="149">
        <v>6293</v>
      </c>
      <c r="C20" s="166">
        <v>6233</v>
      </c>
      <c r="D20" s="166">
        <v>253</v>
      </c>
    </row>
    <row r="21" spans="1:4" x14ac:dyDescent="0.2">
      <c r="A21" s="177" t="s">
        <v>64</v>
      </c>
      <c r="B21" s="155">
        <v>9948</v>
      </c>
      <c r="C21" s="169">
        <v>9903</v>
      </c>
      <c r="D21" s="169">
        <v>173</v>
      </c>
    </row>
    <row r="22" spans="1:4" x14ac:dyDescent="0.2">
      <c r="A22" s="240" t="s">
        <v>105</v>
      </c>
      <c r="B22" s="241"/>
      <c r="C22" s="241"/>
      <c r="D22" s="242"/>
    </row>
    <row r="23" spans="1:4" x14ac:dyDescent="0.2">
      <c r="A23" s="174" t="s">
        <v>104</v>
      </c>
      <c r="B23" s="145">
        <v>1406</v>
      </c>
      <c r="C23" s="164">
        <v>1384</v>
      </c>
      <c r="D23" s="164">
        <v>131</v>
      </c>
    </row>
    <row r="24" spans="1:4" x14ac:dyDescent="0.2">
      <c r="A24" s="170" t="s">
        <v>65</v>
      </c>
      <c r="B24" s="147">
        <v>5295</v>
      </c>
      <c r="C24" s="165">
        <v>5236</v>
      </c>
      <c r="D24" s="165">
        <v>368</v>
      </c>
    </row>
    <row r="25" spans="1:4" x14ac:dyDescent="0.2">
      <c r="A25" s="171" t="s">
        <v>66</v>
      </c>
      <c r="B25" s="149">
        <v>28956</v>
      </c>
      <c r="C25" s="166">
        <v>28742</v>
      </c>
      <c r="D25" s="166">
        <v>940</v>
      </c>
    </row>
    <row r="26" spans="1:4" x14ac:dyDescent="0.2">
      <c r="A26" s="170" t="s">
        <v>67</v>
      </c>
      <c r="B26" s="147">
        <v>3597</v>
      </c>
      <c r="C26" s="165">
        <v>3532</v>
      </c>
      <c r="D26" s="165">
        <v>161</v>
      </c>
    </row>
    <row r="27" spans="1:4" x14ac:dyDescent="0.2">
      <c r="A27" s="175" t="s">
        <v>68</v>
      </c>
      <c r="B27" s="151">
        <v>445</v>
      </c>
      <c r="C27" s="167">
        <v>444</v>
      </c>
      <c r="D27" s="167">
        <v>7</v>
      </c>
    </row>
    <row r="28" spans="1:4" x14ac:dyDescent="0.2">
      <c r="A28" s="240" t="s">
        <v>107</v>
      </c>
      <c r="B28" s="241"/>
      <c r="C28" s="241"/>
      <c r="D28" s="242"/>
    </row>
    <row r="29" spans="1:4" x14ac:dyDescent="0.2">
      <c r="A29" s="176" t="s">
        <v>106</v>
      </c>
      <c r="B29" s="153">
        <v>6482</v>
      </c>
      <c r="C29" s="168">
        <v>6389</v>
      </c>
      <c r="D29" s="193"/>
    </row>
    <row r="30" spans="1:4" x14ac:dyDescent="0.2">
      <c r="A30" s="171" t="s">
        <v>69</v>
      </c>
      <c r="B30" s="149">
        <v>15187</v>
      </c>
      <c r="C30" s="166">
        <v>14998</v>
      </c>
      <c r="D30" s="194"/>
    </row>
    <row r="31" spans="1:4" x14ac:dyDescent="0.2">
      <c r="A31" s="170" t="s">
        <v>70</v>
      </c>
      <c r="B31" s="147">
        <v>13796</v>
      </c>
      <c r="C31" s="165">
        <v>13726</v>
      </c>
      <c r="D31" s="195"/>
    </row>
    <row r="32" spans="1:4" x14ac:dyDescent="0.2">
      <c r="A32" s="171" t="s">
        <v>71</v>
      </c>
      <c r="B32" s="149">
        <v>3891</v>
      </c>
      <c r="C32" s="166">
        <v>3880</v>
      </c>
      <c r="D32" s="194"/>
    </row>
    <row r="33" spans="1:4" x14ac:dyDescent="0.2">
      <c r="A33" s="177" t="s">
        <v>72</v>
      </c>
      <c r="B33" s="155">
        <v>344</v>
      </c>
      <c r="C33" s="169">
        <v>344</v>
      </c>
      <c r="D33" s="196"/>
    </row>
    <row r="34" spans="1:4" x14ac:dyDescent="0.2">
      <c r="A34" s="190" t="s">
        <v>109</v>
      </c>
      <c r="B34" s="191"/>
      <c r="C34" s="191"/>
      <c r="D34" s="192"/>
    </row>
    <row r="35" spans="1:4" x14ac:dyDescent="0.2">
      <c r="A35" s="174" t="s">
        <v>108</v>
      </c>
      <c r="B35" s="145">
        <v>3430</v>
      </c>
      <c r="C35" s="164">
        <v>3381</v>
      </c>
      <c r="D35" s="197"/>
    </row>
    <row r="36" spans="1:4" x14ac:dyDescent="0.2">
      <c r="A36" s="170" t="s">
        <v>73</v>
      </c>
      <c r="B36" s="147">
        <v>7879</v>
      </c>
      <c r="C36" s="165">
        <v>7783</v>
      </c>
      <c r="D36" s="195"/>
    </row>
    <row r="37" spans="1:4" x14ac:dyDescent="0.2">
      <c r="A37" s="171" t="s">
        <v>74</v>
      </c>
      <c r="B37" s="149">
        <v>229</v>
      </c>
      <c r="C37" s="166">
        <v>224</v>
      </c>
      <c r="D37" s="194"/>
    </row>
    <row r="38" spans="1:4" x14ac:dyDescent="0.2">
      <c r="A38" s="170" t="s">
        <v>75</v>
      </c>
      <c r="B38" s="147">
        <v>1237</v>
      </c>
      <c r="C38" s="165">
        <v>1225</v>
      </c>
      <c r="D38" s="195"/>
    </row>
    <row r="39" spans="1:4" x14ac:dyDescent="0.2">
      <c r="A39" s="171" t="s">
        <v>76</v>
      </c>
      <c r="B39" s="149">
        <v>3641</v>
      </c>
      <c r="C39" s="166">
        <v>3585</v>
      </c>
      <c r="D39" s="194"/>
    </row>
    <row r="40" spans="1:4" x14ac:dyDescent="0.2">
      <c r="A40" s="170" t="s">
        <v>132</v>
      </c>
      <c r="B40" s="147">
        <v>5550</v>
      </c>
      <c r="C40" s="165">
        <v>5526</v>
      </c>
      <c r="D40" s="195"/>
    </row>
    <row r="41" spans="1:4" x14ac:dyDescent="0.2">
      <c r="A41" s="171" t="s">
        <v>77</v>
      </c>
      <c r="B41" s="149">
        <v>191</v>
      </c>
      <c r="C41" s="166">
        <v>190</v>
      </c>
      <c r="D41" s="194"/>
    </row>
    <row r="42" spans="1:4" x14ac:dyDescent="0.2">
      <c r="A42" s="170" t="s">
        <v>78</v>
      </c>
      <c r="B42" s="147">
        <v>12991</v>
      </c>
      <c r="C42" s="165">
        <v>12908</v>
      </c>
      <c r="D42" s="195"/>
    </row>
    <row r="43" spans="1:4" x14ac:dyDescent="0.2">
      <c r="A43" s="171" t="s">
        <v>79</v>
      </c>
      <c r="B43" s="149">
        <v>3390</v>
      </c>
      <c r="C43" s="166">
        <v>3363</v>
      </c>
      <c r="D43" s="194"/>
    </row>
    <row r="44" spans="1:4" x14ac:dyDescent="0.2">
      <c r="A44" s="177" t="s">
        <v>133</v>
      </c>
      <c r="B44" s="155">
        <v>1161</v>
      </c>
      <c r="C44" s="169">
        <v>1153</v>
      </c>
      <c r="D44" s="196"/>
    </row>
    <row r="45" spans="1:4" x14ac:dyDescent="0.2">
      <c r="A45" s="190" t="s">
        <v>110</v>
      </c>
      <c r="B45" s="191"/>
      <c r="C45" s="191"/>
      <c r="D45" s="192"/>
    </row>
    <row r="46" spans="1:4" x14ac:dyDescent="0.2">
      <c r="A46" s="174" t="s">
        <v>134</v>
      </c>
      <c r="B46" s="145">
        <v>3430</v>
      </c>
      <c r="C46" s="164">
        <v>3381</v>
      </c>
      <c r="D46" s="197"/>
    </row>
    <row r="47" spans="1:4" x14ac:dyDescent="0.2">
      <c r="A47" s="170" t="s">
        <v>80</v>
      </c>
      <c r="B47" s="147">
        <v>5229</v>
      </c>
      <c r="C47" s="165">
        <v>5159</v>
      </c>
      <c r="D47" s="195"/>
    </row>
    <row r="48" spans="1:4" x14ac:dyDescent="0.2">
      <c r="A48" s="171" t="s">
        <v>81</v>
      </c>
      <c r="B48" s="149">
        <v>1550</v>
      </c>
      <c r="C48" s="166">
        <v>1539</v>
      </c>
      <c r="D48" s="194"/>
    </row>
    <row r="49" spans="1:4" x14ac:dyDescent="0.2">
      <c r="A49" s="170" t="s">
        <v>82</v>
      </c>
      <c r="B49" s="147">
        <v>725</v>
      </c>
      <c r="C49" s="165">
        <v>716</v>
      </c>
      <c r="D49" s="195"/>
    </row>
    <row r="50" spans="1:4" x14ac:dyDescent="0.2">
      <c r="A50" s="171" t="s">
        <v>83</v>
      </c>
      <c r="B50" s="149">
        <v>229</v>
      </c>
      <c r="C50" s="166">
        <v>224</v>
      </c>
      <c r="D50" s="194"/>
    </row>
    <row r="51" spans="1:4" x14ac:dyDescent="0.2">
      <c r="A51" s="170" t="s">
        <v>84</v>
      </c>
      <c r="B51" s="147">
        <v>1237</v>
      </c>
      <c r="C51" s="165">
        <v>1225</v>
      </c>
      <c r="D51" s="195"/>
    </row>
    <row r="52" spans="1:4" x14ac:dyDescent="0.2">
      <c r="A52" s="171" t="s">
        <v>85</v>
      </c>
      <c r="B52" s="149">
        <v>5741</v>
      </c>
      <c r="C52" s="166">
        <v>5716</v>
      </c>
      <c r="D52" s="194"/>
    </row>
    <row r="53" spans="1:4" x14ac:dyDescent="0.2">
      <c r="A53" s="170" t="s">
        <v>86</v>
      </c>
      <c r="B53" s="147">
        <v>151</v>
      </c>
      <c r="C53" s="165">
        <v>149</v>
      </c>
      <c r="D53" s="195"/>
    </row>
    <row r="54" spans="1:4" x14ac:dyDescent="0.2">
      <c r="A54" s="171" t="s">
        <v>87</v>
      </c>
      <c r="B54" s="149">
        <v>539</v>
      </c>
      <c r="C54" s="166">
        <v>533</v>
      </c>
      <c r="D54" s="194"/>
    </row>
    <row r="55" spans="1:4" x14ac:dyDescent="0.2">
      <c r="A55" s="170" t="s">
        <v>88</v>
      </c>
      <c r="B55" s="147">
        <v>500</v>
      </c>
      <c r="C55" s="165">
        <v>494</v>
      </c>
      <c r="D55" s="195"/>
    </row>
    <row r="56" spans="1:4" x14ac:dyDescent="0.2">
      <c r="A56" s="171" t="s">
        <v>89</v>
      </c>
      <c r="B56" s="149">
        <v>1161</v>
      </c>
      <c r="C56" s="166">
        <v>1153</v>
      </c>
      <c r="D56" s="194"/>
    </row>
    <row r="57" spans="1:4" x14ac:dyDescent="0.2">
      <c r="A57" s="170" t="s">
        <v>90</v>
      </c>
      <c r="B57" s="147">
        <v>2199</v>
      </c>
      <c r="C57" s="165">
        <v>2187</v>
      </c>
      <c r="D57" s="195"/>
    </row>
    <row r="58" spans="1:4" x14ac:dyDescent="0.2">
      <c r="A58" s="171" t="s">
        <v>91</v>
      </c>
      <c r="B58" s="149">
        <v>3641</v>
      </c>
      <c r="C58" s="166">
        <v>3585</v>
      </c>
      <c r="D58" s="194"/>
    </row>
    <row r="59" spans="1:4" x14ac:dyDescent="0.2">
      <c r="A59" s="170" t="s">
        <v>92</v>
      </c>
      <c r="B59" s="147">
        <v>9400</v>
      </c>
      <c r="C59" s="165">
        <v>9351</v>
      </c>
      <c r="D59" s="195"/>
    </row>
    <row r="60" spans="1:4" x14ac:dyDescent="0.2">
      <c r="A60" s="175" t="s">
        <v>93</v>
      </c>
      <c r="B60" s="151">
        <v>3965</v>
      </c>
      <c r="C60" s="167">
        <v>3927</v>
      </c>
      <c r="D60" s="198"/>
    </row>
    <row r="61" spans="1:4" x14ac:dyDescent="0.2">
      <c r="A61" s="190" t="s">
        <v>111</v>
      </c>
      <c r="B61" s="191"/>
      <c r="C61" s="191"/>
      <c r="D61" s="192"/>
    </row>
    <row r="62" spans="1:4" x14ac:dyDescent="0.2">
      <c r="A62" s="176" t="s">
        <v>136</v>
      </c>
      <c r="B62" s="153">
        <v>11984</v>
      </c>
      <c r="C62" s="168">
        <v>11887</v>
      </c>
      <c r="D62" s="193"/>
    </row>
    <row r="63" spans="1:4" x14ac:dyDescent="0.2">
      <c r="A63" s="171" t="s">
        <v>94</v>
      </c>
      <c r="B63" s="149">
        <v>9838</v>
      </c>
      <c r="C63" s="166">
        <v>9761</v>
      </c>
      <c r="D63" s="194"/>
    </row>
    <row r="64" spans="1:4" x14ac:dyDescent="0.2">
      <c r="A64" s="170" t="s">
        <v>95</v>
      </c>
      <c r="B64" s="147">
        <v>8100</v>
      </c>
      <c r="C64" s="165">
        <v>8016</v>
      </c>
      <c r="D64" s="195"/>
    </row>
    <row r="65" spans="1:4" x14ac:dyDescent="0.2">
      <c r="A65" s="171" t="s">
        <v>96</v>
      </c>
      <c r="B65" s="149">
        <v>3580</v>
      </c>
      <c r="C65" s="166">
        <v>3543</v>
      </c>
      <c r="D65" s="194"/>
    </row>
    <row r="66" spans="1:4" x14ac:dyDescent="0.2">
      <c r="A66" s="177" t="s">
        <v>97</v>
      </c>
      <c r="B66" s="155">
        <v>6197</v>
      </c>
      <c r="C66" s="169">
        <v>6131</v>
      </c>
      <c r="D66" s="196"/>
    </row>
    <row r="67" spans="1:4" x14ac:dyDescent="0.2">
      <c r="A67" s="190" t="s">
        <v>113</v>
      </c>
      <c r="B67" s="191"/>
      <c r="C67" s="191"/>
      <c r="D67" s="192"/>
    </row>
    <row r="68" spans="1:4" x14ac:dyDescent="0.2">
      <c r="A68" s="174" t="s">
        <v>112</v>
      </c>
      <c r="B68" s="145">
        <v>12214</v>
      </c>
      <c r="C68" s="164">
        <v>12103</v>
      </c>
      <c r="D68" s="197"/>
    </row>
    <row r="69" spans="1:4" x14ac:dyDescent="0.2">
      <c r="A69" s="177" t="s">
        <v>98</v>
      </c>
      <c r="B69" s="155">
        <v>27486</v>
      </c>
      <c r="C69" s="169">
        <v>27235</v>
      </c>
      <c r="D69" s="196"/>
    </row>
    <row r="70" spans="1:4" x14ac:dyDescent="0.2">
      <c r="A70" s="190" t="s">
        <v>114</v>
      </c>
      <c r="B70" s="191"/>
      <c r="C70" s="191"/>
      <c r="D70" s="192"/>
    </row>
    <row r="71" spans="1:4" x14ac:dyDescent="0.2">
      <c r="A71" s="174" t="s">
        <v>45</v>
      </c>
      <c r="B71" s="145">
        <v>10947</v>
      </c>
      <c r="C71" s="164">
        <v>10880</v>
      </c>
      <c r="D71" s="197"/>
    </row>
    <row r="72" spans="1:4" x14ac:dyDescent="0.2">
      <c r="A72" s="170" t="s">
        <v>46</v>
      </c>
      <c r="B72" s="147">
        <v>8483</v>
      </c>
      <c r="C72" s="165">
        <v>8453</v>
      </c>
      <c r="D72" s="195"/>
    </row>
    <row r="73" spans="1:4" x14ac:dyDescent="0.2">
      <c r="A73" s="171" t="s">
        <v>47</v>
      </c>
      <c r="B73" s="149">
        <v>8233</v>
      </c>
      <c r="C73" s="166">
        <v>8183</v>
      </c>
      <c r="D73" s="194"/>
    </row>
    <row r="74" spans="1:4" x14ac:dyDescent="0.2">
      <c r="A74" s="170" t="s">
        <v>48</v>
      </c>
      <c r="B74" s="147">
        <v>8465</v>
      </c>
      <c r="C74" s="165">
        <v>8300</v>
      </c>
      <c r="D74" s="195"/>
    </row>
    <row r="75" spans="1:4" x14ac:dyDescent="0.2">
      <c r="A75" s="175" t="s">
        <v>49</v>
      </c>
      <c r="B75" s="151">
        <v>3571</v>
      </c>
      <c r="C75" s="167">
        <v>3522</v>
      </c>
      <c r="D75" s="198"/>
    </row>
    <row r="76" spans="1:4" x14ac:dyDescent="0.2">
      <c r="A76" s="190" t="s">
        <v>116</v>
      </c>
      <c r="B76" s="191"/>
      <c r="C76" s="191"/>
      <c r="D76" s="192"/>
    </row>
    <row r="77" spans="1:4" x14ac:dyDescent="0.2">
      <c r="A77" s="176" t="s">
        <v>115</v>
      </c>
      <c r="B77" s="153">
        <v>2936</v>
      </c>
      <c r="C77" s="168">
        <v>2925</v>
      </c>
      <c r="D77" s="193"/>
    </row>
    <row r="78" spans="1:4" x14ac:dyDescent="0.2">
      <c r="A78" s="171" t="s">
        <v>30</v>
      </c>
      <c r="B78" s="149">
        <v>1121</v>
      </c>
      <c r="C78" s="166">
        <v>1116</v>
      </c>
      <c r="D78" s="194"/>
    </row>
    <row r="79" spans="1:4" x14ac:dyDescent="0.2">
      <c r="A79" s="170" t="s">
        <v>31</v>
      </c>
      <c r="B79" s="147">
        <v>6890</v>
      </c>
      <c r="C79" s="165">
        <v>6838</v>
      </c>
      <c r="D79" s="195"/>
    </row>
    <row r="80" spans="1:4" x14ac:dyDescent="0.2">
      <c r="A80" s="171" t="s">
        <v>99</v>
      </c>
      <c r="B80" s="149">
        <v>735</v>
      </c>
      <c r="C80" s="166">
        <v>734</v>
      </c>
      <c r="D80" s="194"/>
    </row>
    <row r="81" spans="1:4" x14ac:dyDescent="0.2">
      <c r="A81" s="170" t="s">
        <v>32</v>
      </c>
      <c r="B81" s="147">
        <v>3468</v>
      </c>
      <c r="C81" s="165">
        <v>3450</v>
      </c>
      <c r="D81" s="195"/>
    </row>
    <row r="82" spans="1:4" x14ac:dyDescent="0.2">
      <c r="A82" s="171" t="s">
        <v>100</v>
      </c>
      <c r="B82" s="149">
        <v>930</v>
      </c>
      <c r="C82" s="166">
        <v>929</v>
      </c>
      <c r="D82" s="194"/>
    </row>
    <row r="83" spans="1:4" x14ac:dyDescent="0.2">
      <c r="A83" s="170" t="s">
        <v>33</v>
      </c>
      <c r="B83" s="147">
        <v>3350</v>
      </c>
      <c r="C83" s="165">
        <v>3341</v>
      </c>
      <c r="D83" s="195"/>
    </row>
    <row r="84" spans="1:4" x14ac:dyDescent="0.2">
      <c r="A84" s="171" t="s">
        <v>34</v>
      </c>
      <c r="B84" s="149">
        <v>2528</v>
      </c>
      <c r="C84" s="166">
        <v>2508</v>
      </c>
      <c r="D84" s="194"/>
    </row>
    <row r="85" spans="1:4" x14ac:dyDescent="0.2">
      <c r="A85" s="170" t="s">
        <v>35</v>
      </c>
      <c r="B85" s="147">
        <v>1081</v>
      </c>
      <c r="C85" s="165">
        <v>1075</v>
      </c>
      <c r="D85" s="195"/>
    </row>
    <row r="86" spans="1:4" x14ac:dyDescent="0.2">
      <c r="A86" s="171" t="s">
        <v>36</v>
      </c>
      <c r="B86" s="149">
        <v>681</v>
      </c>
      <c r="C86" s="166">
        <v>680</v>
      </c>
      <c r="D86" s="194"/>
    </row>
    <row r="87" spans="1:4" x14ac:dyDescent="0.2">
      <c r="A87" s="170" t="s">
        <v>37</v>
      </c>
      <c r="B87" s="147">
        <v>3944</v>
      </c>
      <c r="C87" s="165">
        <v>3920</v>
      </c>
      <c r="D87" s="195"/>
    </row>
    <row r="88" spans="1:4" x14ac:dyDescent="0.2">
      <c r="A88" s="171" t="s">
        <v>38</v>
      </c>
      <c r="B88" s="149">
        <v>1051</v>
      </c>
      <c r="C88" s="166">
        <v>992</v>
      </c>
      <c r="D88" s="194"/>
    </row>
    <row r="89" spans="1:4" x14ac:dyDescent="0.2">
      <c r="A89" s="170" t="s">
        <v>39</v>
      </c>
      <c r="B89" s="147">
        <v>3491</v>
      </c>
      <c r="C89" s="165">
        <v>3439</v>
      </c>
      <c r="D89" s="195"/>
    </row>
    <row r="90" spans="1:4" x14ac:dyDescent="0.2">
      <c r="A90" s="171" t="s">
        <v>40</v>
      </c>
      <c r="B90" s="149">
        <v>2496</v>
      </c>
      <c r="C90" s="166">
        <v>2456</v>
      </c>
      <c r="D90" s="194"/>
    </row>
    <row r="91" spans="1:4" x14ac:dyDescent="0.2">
      <c r="A91" s="170" t="s">
        <v>41</v>
      </c>
      <c r="B91" s="147">
        <v>354</v>
      </c>
      <c r="C91" s="165">
        <v>352</v>
      </c>
      <c r="D91" s="195"/>
    </row>
    <row r="92" spans="1:4" x14ac:dyDescent="0.2">
      <c r="A92" s="171" t="s">
        <v>42</v>
      </c>
      <c r="B92" s="149">
        <v>1073</v>
      </c>
      <c r="C92" s="166">
        <v>1062</v>
      </c>
      <c r="D92" s="194"/>
    </row>
    <row r="93" spans="1:4" x14ac:dyDescent="0.2">
      <c r="A93" s="170" t="s">
        <v>43</v>
      </c>
      <c r="B93" s="147">
        <v>2682</v>
      </c>
      <c r="C93" s="165">
        <v>2647</v>
      </c>
      <c r="D93" s="195"/>
    </row>
    <row r="94" spans="1:4" x14ac:dyDescent="0.2">
      <c r="A94" s="172" t="s">
        <v>44</v>
      </c>
      <c r="B94" s="151">
        <v>890</v>
      </c>
      <c r="C94" s="167">
        <v>874</v>
      </c>
      <c r="D94" s="198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Y68"/>
  <sheetViews>
    <sheetView showGridLines="0" zoomScaleNormal="100" zoomScaleSheetLayoutView="100" workbookViewId="0">
      <selection activeCell="S7" sqref="S7:S8"/>
    </sheetView>
  </sheetViews>
  <sheetFormatPr defaultRowHeight="15" x14ac:dyDescent="0.2"/>
  <cols>
    <col min="1" max="1" width="30.85546875" style="2" customWidth="1"/>
    <col min="2" max="2" width="8" style="116" customWidth="1"/>
    <col min="3" max="4" width="7.42578125" style="116" customWidth="1"/>
    <col min="5" max="5" width="8.7109375" style="116" customWidth="1"/>
    <col min="6" max="6" width="13.28515625" style="116" customWidth="1"/>
    <col min="7" max="7" width="1.140625" style="11" customWidth="1"/>
    <col min="8" max="8" width="8" style="116" customWidth="1"/>
    <col min="9" max="10" width="7.42578125" style="116" customWidth="1"/>
    <col min="11" max="11" width="8.7109375" style="116" customWidth="1"/>
    <col min="12" max="12" width="13.28515625" style="116" customWidth="1"/>
    <col min="13" max="13" width="1.140625" style="11" customWidth="1"/>
    <col min="14" max="14" width="16.28515625" style="116" customWidth="1"/>
    <col min="15" max="15" width="5.140625" style="8" customWidth="1"/>
    <col min="16" max="16" width="7.7109375" style="8" bestFit="1" customWidth="1"/>
    <col min="17" max="18" width="6.42578125" style="8" bestFit="1" customWidth="1"/>
    <col min="19" max="19" width="7.7109375" style="8" customWidth="1"/>
    <col min="20" max="218" width="9.140625" style="8"/>
    <col min="219" max="219" width="36.5703125" style="8" bestFit="1" customWidth="1"/>
    <col min="220" max="220" width="16.140625" style="8" bestFit="1" customWidth="1"/>
    <col min="221" max="221" width="17.140625" style="8" bestFit="1" customWidth="1"/>
    <col min="222" max="223" width="19.5703125" style="8" bestFit="1" customWidth="1"/>
    <col min="224" max="224" width="20.7109375" style="8" bestFit="1" customWidth="1"/>
    <col min="225" max="225" width="21.85546875" style="8" bestFit="1" customWidth="1"/>
    <col min="226" max="227" width="24.140625" style="8" bestFit="1" customWidth="1"/>
    <col min="228" max="474" width="9.140625" style="8"/>
    <col min="475" max="475" width="36.5703125" style="8" bestFit="1" customWidth="1"/>
    <col min="476" max="476" width="16.140625" style="8" bestFit="1" customWidth="1"/>
    <col min="477" max="477" width="17.140625" style="8" bestFit="1" customWidth="1"/>
    <col min="478" max="479" width="19.5703125" style="8" bestFit="1" customWidth="1"/>
    <col min="480" max="480" width="20.7109375" style="8" bestFit="1" customWidth="1"/>
    <col min="481" max="481" width="21.85546875" style="8" bestFit="1" customWidth="1"/>
    <col min="482" max="483" width="24.140625" style="8" bestFit="1" customWidth="1"/>
    <col min="484" max="730" width="9.140625" style="8"/>
    <col min="731" max="731" width="36.5703125" style="8" bestFit="1" customWidth="1"/>
    <col min="732" max="732" width="16.140625" style="8" bestFit="1" customWidth="1"/>
    <col min="733" max="733" width="17.140625" style="8" bestFit="1" customWidth="1"/>
    <col min="734" max="735" width="19.5703125" style="8" bestFit="1" customWidth="1"/>
    <col min="736" max="736" width="20.7109375" style="8" bestFit="1" customWidth="1"/>
    <col min="737" max="737" width="21.85546875" style="8" bestFit="1" customWidth="1"/>
    <col min="738" max="739" width="24.140625" style="8" bestFit="1" customWidth="1"/>
    <col min="740" max="986" width="9.140625" style="8"/>
    <col min="987" max="987" width="36.5703125" style="8" bestFit="1" customWidth="1"/>
    <col min="988" max="988" width="16.140625" style="8" bestFit="1" customWidth="1"/>
    <col min="989" max="989" width="17.140625" style="8" bestFit="1" customWidth="1"/>
    <col min="990" max="991" width="19.5703125" style="8" bestFit="1" customWidth="1"/>
    <col min="992" max="992" width="20.7109375" style="8" bestFit="1" customWidth="1"/>
    <col min="993" max="993" width="21.85546875" style="8" bestFit="1" customWidth="1"/>
    <col min="994" max="995" width="24.140625" style="8" bestFit="1" customWidth="1"/>
    <col min="996" max="1242" width="9.140625" style="8"/>
    <col min="1243" max="1243" width="36.5703125" style="8" bestFit="1" customWidth="1"/>
    <col min="1244" max="1244" width="16.140625" style="8" bestFit="1" customWidth="1"/>
    <col min="1245" max="1245" width="17.140625" style="8" bestFit="1" customWidth="1"/>
    <col min="1246" max="1247" width="19.5703125" style="8" bestFit="1" customWidth="1"/>
    <col min="1248" max="1248" width="20.7109375" style="8" bestFit="1" customWidth="1"/>
    <col min="1249" max="1249" width="21.85546875" style="8" bestFit="1" customWidth="1"/>
    <col min="1250" max="1251" width="24.140625" style="8" bestFit="1" customWidth="1"/>
    <col min="1252" max="1498" width="9.140625" style="8"/>
    <col min="1499" max="1499" width="36.5703125" style="8" bestFit="1" customWidth="1"/>
    <col min="1500" max="1500" width="16.140625" style="8" bestFit="1" customWidth="1"/>
    <col min="1501" max="1501" width="17.140625" style="8" bestFit="1" customWidth="1"/>
    <col min="1502" max="1503" width="19.5703125" style="8" bestFit="1" customWidth="1"/>
    <col min="1504" max="1504" width="20.7109375" style="8" bestFit="1" customWidth="1"/>
    <col min="1505" max="1505" width="21.85546875" style="8" bestFit="1" customWidth="1"/>
    <col min="1506" max="1507" width="24.140625" style="8" bestFit="1" customWidth="1"/>
    <col min="1508" max="1754" width="9.140625" style="8"/>
    <col min="1755" max="1755" width="36.5703125" style="8" bestFit="1" customWidth="1"/>
    <col min="1756" max="1756" width="16.140625" style="8" bestFit="1" customWidth="1"/>
    <col min="1757" max="1757" width="17.140625" style="8" bestFit="1" customWidth="1"/>
    <col min="1758" max="1759" width="19.5703125" style="8" bestFit="1" customWidth="1"/>
    <col min="1760" max="1760" width="20.7109375" style="8" bestFit="1" customWidth="1"/>
    <col min="1761" max="1761" width="21.85546875" style="8" bestFit="1" customWidth="1"/>
    <col min="1762" max="1763" width="24.140625" style="8" bestFit="1" customWidth="1"/>
    <col min="1764" max="2010" width="9.140625" style="8"/>
    <col min="2011" max="2011" width="36.5703125" style="8" bestFit="1" customWidth="1"/>
    <col min="2012" max="2012" width="16.140625" style="8" bestFit="1" customWidth="1"/>
    <col min="2013" max="2013" width="17.140625" style="8" bestFit="1" customWidth="1"/>
    <col min="2014" max="2015" width="19.5703125" style="8" bestFit="1" customWidth="1"/>
    <col min="2016" max="2016" width="20.7109375" style="8" bestFit="1" customWidth="1"/>
    <col min="2017" max="2017" width="21.85546875" style="8" bestFit="1" customWidth="1"/>
    <col min="2018" max="2019" width="24.140625" style="8" bestFit="1" customWidth="1"/>
    <col min="2020" max="2266" width="9.140625" style="8"/>
    <col min="2267" max="2267" width="36.5703125" style="8" bestFit="1" customWidth="1"/>
    <col min="2268" max="2268" width="16.140625" style="8" bestFit="1" customWidth="1"/>
    <col min="2269" max="2269" width="17.140625" style="8" bestFit="1" customWidth="1"/>
    <col min="2270" max="2271" width="19.5703125" style="8" bestFit="1" customWidth="1"/>
    <col min="2272" max="2272" width="20.7109375" style="8" bestFit="1" customWidth="1"/>
    <col min="2273" max="2273" width="21.85546875" style="8" bestFit="1" customWidth="1"/>
    <col min="2274" max="2275" width="24.140625" style="8" bestFit="1" customWidth="1"/>
    <col min="2276" max="2522" width="9.140625" style="8"/>
    <col min="2523" max="2523" width="36.5703125" style="8" bestFit="1" customWidth="1"/>
    <col min="2524" max="2524" width="16.140625" style="8" bestFit="1" customWidth="1"/>
    <col min="2525" max="2525" width="17.140625" style="8" bestFit="1" customWidth="1"/>
    <col min="2526" max="2527" width="19.5703125" style="8" bestFit="1" customWidth="1"/>
    <col min="2528" max="2528" width="20.7109375" style="8" bestFit="1" customWidth="1"/>
    <col min="2529" max="2529" width="21.85546875" style="8" bestFit="1" customWidth="1"/>
    <col min="2530" max="2531" width="24.140625" style="8" bestFit="1" customWidth="1"/>
    <col min="2532" max="2778" width="9.140625" style="8"/>
    <col min="2779" max="2779" width="36.5703125" style="8" bestFit="1" customWidth="1"/>
    <col min="2780" max="2780" width="16.140625" style="8" bestFit="1" customWidth="1"/>
    <col min="2781" max="2781" width="17.140625" style="8" bestFit="1" customWidth="1"/>
    <col min="2782" max="2783" width="19.5703125" style="8" bestFit="1" customWidth="1"/>
    <col min="2784" max="2784" width="20.7109375" style="8" bestFit="1" customWidth="1"/>
    <col min="2785" max="2785" width="21.85546875" style="8" bestFit="1" customWidth="1"/>
    <col min="2786" max="2787" width="24.140625" style="8" bestFit="1" customWidth="1"/>
    <col min="2788" max="3034" width="9.140625" style="8"/>
    <col min="3035" max="3035" width="36.5703125" style="8" bestFit="1" customWidth="1"/>
    <col min="3036" max="3036" width="16.140625" style="8" bestFit="1" customWidth="1"/>
    <col min="3037" max="3037" width="17.140625" style="8" bestFit="1" customWidth="1"/>
    <col min="3038" max="3039" width="19.5703125" style="8" bestFit="1" customWidth="1"/>
    <col min="3040" max="3040" width="20.7109375" style="8" bestFit="1" customWidth="1"/>
    <col min="3041" max="3041" width="21.85546875" style="8" bestFit="1" customWidth="1"/>
    <col min="3042" max="3043" width="24.140625" style="8" bestFit="1" customWidth="1"/>
    <col min="3044" max="3290" width="9.140625" style="8"/>
    <col min="3291" max="3291" width="36.5703125" style="8" bestFit="1" customWidth="1"/>
    <col min="3292" max="3292" width="16.140625" style="8" bestFit="1" customWidth="1"/>
    <col min="3293" max="3293" width="17.140625" style="8" bestFit="1" customWidth="1"/>
    <col min="3294" max="3295" width="19.5703125" style="8" bestFit="1" customWidth="1"/>
    <col min="3296" max="3296" width="20.7109375" style="8" bestFit="1" customWidth="1"/>
    <col min="3297" max="3297" width="21.85546875" style="8" bestFit="1" customWidth="1"/>
    <col min="3298" max="3299" width="24.140625" style="8" bestFit="1" customWidth="1"/>
    <col min="3300" max="3546" width="9.140625" style="8"/>
    <col min="3547" max="3547" width="36.5703125" style="8" bestFit="1" customWidth="1"/>
    <col min="3548" max="3548" width="16.140625" style="8" bestFit="1" customWidth="1"/>
    <col min="3549" max="3549" width="17.140625" style="8" bestFit="1" customWidth="1"/>
    <col min="3550" max="3551" width="19.5703125" style="8" bestFit="1" customWidth="1"/>
    <col min="3552" max="3552" width="20.7109375" style="8" bestFit="1" customWidth="1"/>
    <col min="3553" max="3553" width="21.85546875" style="8" bestFit="1" customWidth="1"/>
    <col min="3554" max="3555" width="24.140625" style="8" bestFit="1" customWidth="1"/>
    <col min="3556" max="3802" width="9.140625" style="8"/>
    <col min="3803" max="3803" width="36.5703125" style="8" bestFit="1" customWidth="1"/>
    <col min="3804" max="3804" width="16.140625" style="8" bestFit="1" customWidth="1"/>
    <col min="3805" max="3805" width="17.140625" style="8" bestFit="1" customWidth="1"/>
    <col min="3806" max="3807" width="19.5703125" style="8" bestFit="1" customWidth="1"/>
    <col min="3808" max="3808" width="20.7109375" style="8" bestFit="1" customWidth="1"/>
    <col min="3809" max="3809" width="21.85546875" style="8" bestFit="1" customWidth="1"/>
    <col min="3810" max="3811" width="24.140625" style="8" bestFit="1" customWidth="1"/>
    <col min="3812" max="4058" width="9.140625" style="8"/>
    <col min="4059" max="4059" width="36.5703125" style="8" bestFit="1" customWidth="1"/>
    <col min="4060" max="4060" width="16.140625" style="8" bestFit="1" customWidth="1"/>
    <col min="4061" max="4061" width="17.140625" style="8" bestFit="1" customWidth="1"/>
    <col min="4062" max="4063" width="19.5703125" style="8" bestFit="1" customWidth="1"/>
    <col min="4064" max="4064" width="20.7109375" style="8" bestFit="1" customWidth="1"/>
    <col min="4065" max="4065" width="21.85546875" style="8" bestFit="1" customWidth="1"/>
    <col min="4066" max="4067" width="24.140625" style="8" bestFit="1" customWidth="1"/>
    <col min="4068" max="4314" width="9.140625" style="8"/>
    <col min="4315" max="4315" width="36.5703125" style="8" bestFit="1" customWidth="1"/>
    <col min="4316" max="4316" width="16.140625" style="8" bestFit="1" customWidth="1"/>
    <col min="4317" max="4317" width="17.140625" style="8" bestFit="1" customWidth="1"/>
    <col min="4318" max="4319" width="19.5703125" style="8" bestFit="1" customWidth="1"/>
    <col min="4320" max="4320" width="20.7109375" style="8" bestFit="1" customWidth="1"/>
    <col min="4321" max="4321" width="21.85546875" style="8" bestFit="1" customWidth="1"/>
    <col min="4322" max="4323" width="24.140625" style="8" bestFit="1" customWidth="1"/>
    <col min="4324" max="4570" width="9.140625" style="8"/>
    <col min="4571" max="4571" width="36.5703125" style="8" bestFit="1" customWidth="1"/>
    <col min="4572" max="4572" width="16.140625" style="8" bestFit="1" customWidth="1"/>
    <col min="4573" max="4573" width="17.140625" style="8" bestFit="1" customWidth="1"/>
    <col min="4574" max="4575" width="19.5703125" style="8" bestFit="1" customWidth="1"/>
    <col min="4576" max="4576" width="20.7109375" style="8" bestFit="1" customWidth="1"/>
    <col min="4577" max="4577" width="21.85546875" style="8" bestFit="1" customWidth="1"/>
    <col min="4578" max="4579" width="24.140625" style="8" bestFit="1" customWidth="1"/>
    <col min="4580" max="4826" width="9.140625" style="8"/>
    <col min="4827" max="4827" width="36.5703125" style="8" bestFit="1" customWidth="1"/>
    <col min="4828" max="4828" width="16.140625" style="8" bestFit="1" customWidth="1"/>
    <col min="4829" max="4829" width="17.140625" style="8" bestFit="1" customWidth="1"/>
    <col min="4830" max="4831" width="19.5703125" style="8" bestFit="1" customWidth="1"/>
    <col min="4832" max="4832" width="20.7109375" style="8" bestFit="1" customWidth="1"/>
    <col min="4833" max="4833" width="21.85546875" style="8" bestFit="1" customWidth="1"/>
    <col min="4834" max="4835" width="24.140625" style="8" bestFit="1" customWidth="1"/>
    <col min="4836" max="5082" width="9.140625" style="8"/>
    <col min="5083" max="5083" width="36.5703125" style="8" bestFit="1" customWidth="1"/>
    <col min="5084" max="5084" width="16.140625" style="8" bestFit="1" customWidth="1"/>
    <col min="5085" max="5085" width="17.140625" style="8" bestFit="1" customWidth="1"/>
    <col min="5086" max="5087" width="19.5703125" style="8" bestFit="1" customWidth="1"/>
    <col min="5088" max="5088" width="20.7109375" style="8" bestFit="1" customWidth="1"/>
    <col min="5089" max="5089" width="21.85546875" style="8" bestFit="1" customWidth="1"/>
    <col min="5090" max="5091" width="24.140625" style="8" bestFit="1" customWidth="1"/>
    <col min="5092" max="5338" width="9.140625" style="8"/>
    <col min="5339" max="5339" width="36.5703125" style="8" bestFit="1" customWidth="1"/>
    <col min="5340" max="5340" width="16.140625" style="8" bestFit="1" customWidth="1"/>
    <col min="5341" max="5341" width="17.140625" style="8" bestFit="1" customWidth="1"/>
    <col min="5342" max="5343" width="19.5703125" style="8" bestFit="1" customWidth="1"/>
    <col min="5344" max="5344" width="20.7109375" style="8" bestFit="1" customWidth="1"/>
    <col min="5345" max="5345" width="21.85546875" style="8" bestFit="1" customWidth="1"/>
    <col min="5346" max="5347" width="24.140625" style="8" bestFit="1" customWidth="1"/>
    <col min="5348" max="5594" width="9.140625" style="8"/>
    <col min="5595" max="5595" width="36.5703125" style="8" bestFit="1" customWidth="1"/>
    <col min="5596" max="5596" width="16.140625" style="8" bestFit="1" customWidth="1"/>
    <col min="5597" max="5597" width="17.140625" style="8" bestFit="1" customWidth="1"/>
    <col min="5598" max="5599" width="19.5703125" style="8" bestFit="1" customWidth="1"/>
    <col min="5600" max="5600" width="20.7109375" style="8" bestFit="1" customWidth="1"/>
    <col min="5601" max="5601" width="21.85546875" style="8" bestFit="1" customWidth="1"/>
    <col min="5602" max="5603" width="24.140625" style="8" bestFit="1" customWidth="1"/>
    <col min="5604" max="5850" width="9.140625" style="8"/>
    <col min="5851" max="5851" width="36.5703125" style="8" bestFit="1" customWidth="1"/>
    <col min="5852" max="5852" width="16.140625" style="8" bestFit="1" customWidth="1"/>
    <col min="5853" max="5853" width="17.140625" style="8" bestFit="1" customWidth="1"/>
    <col min="5854" max="5855" width="19.5703125" style="8" bestFit="1" customWidth="1"/>
    <col min="5856" max="5856" width="20.7109375" style="8" bestFit="1" customWidth="1"/>
    <col min="5857" max="5857" width="21.85546875" style="8" bestFit="1" customWidth="1"/>
    <col min="5858" max="5859" width="24.140625" style="8" bestFit="1" customWidth="1"/>
    <col min="5860" max="6106" width="9.140625" style="8"/>
    <col min="6107" max="6107" width="36.5703125" style="8" bestFit="1" customWidth="1"/>
    <col min="6108" max="6108" width="16.140625" style="8" bestFit="1" customWidth="1"/>
    <col min="6109" max="6109" width="17.140625" style="8" bestFit="1" customWidth="1"/>
    <col min="6110" max="6111" width="19.5703125" style="8" bestFit="1" customWidth="1"/>
    <col min="6112" max="6112" width="20.7109375" style="8" bestFit="1" customWidth="1"/>
    <col min="6113" max="6113" width="21.85546875" style="8" bestFit="1" customWidth="1"/>
    <col min="6114" max="6115" width="24.140625" style="8" bestFit="1" customWidth="1"/>
    <col min="6116" max="6362" width="9.140625" style="8"/>
    <col min="6363" max="6363" width="36.5703125" style="8" bestFit="1" customWidth="1"/>
    <col min="6364" max="6364" width="16.140625" style="8" bestFit="1" customWidth="1"/>
    <col min="6365" max="6365" width="17.140625" style="8" bestFit="1" customWidth="1"/>
    <col min="6366" max="6367" width="19.5703125" style="8" bestFit="1" customWidth="1"/>
    <col min="6368" max="6368" width="20.7109375" style="8" bestFit="1" customWidth="1"/>
    <col min="6369" max="6369" width="21.85546875" style="8" bestFit="1" customWidth="1"/>
    <col min="6370" max="6371" width="24.140625" style="8" bestFit="1" customWidth="1"/>
    <col min="6372" max="6618" width="9.140625" style="8"/>
    <col min="6619" max="6619" width="36.5703125" style="8" bestFit="1" customWidth="1"/>
    <col min="6620" max="6620" width="16.140625" style="8" bestFit="1" customWidth="1"/>
    <col min="6621" max="6621" width="17.140625" style="8" bestFit="1" customWidth="1"/>
    <col min="6622" max="6623" width="19.5703125" style="8" bestFit="1" customWidth="1"/>
    <col min="6624" max="6624" width="20.7109375" style="8" bestFit="1" customWidth="1"/>
    <col min="6625" max="6625" width="21.85546875" style="8" bestFit="1" customWidth="1"/>
    <col min="6626" max="6627" width="24.140625" style="8" bestFit="1" customWidth="1"/>
    <col min="6628" max="6874" width="9.140625" style="8"/>
    <col min="6875" max="6875" width="36.5703125" style="8" bestFit="1" customWidth="1"/>
    <col min="6876" max="6876" width="16.140625" style="8" bestFit="1" customWidth="1"/>
    <col min="6877" max="6877" width="17.140625" style="8" bestFit="1" customWidth="1"/>
    <col min="6878" max="6879" width="19.5703125" style="8" bestFit="1" customWidth="1"/>
    <col min="6880" max="6880" width="20.7109375" style="8" bestFit="1" customWidth="1"/>
    <col min="6881" max="6881" width="21.85546875" style="8" bestFit="1" customWidth="1"/>
    <col min="6882" max="6883" width="24.140625" style="8" bestFit="1" customWidth="1"/>
    <col min="6884" max="7130" width="9.140625" style="8"/>
    <col min="7131" max="7131" width="36.5703125" style="8" bestFit="1" customWidth="1"/>
    <col min="7132" max="7132" width="16.140625" style="8" bestFit="1" customWidth="1"/>
    <col min="7133" max="7133" width="17.140625" style="8" bestFit="1" customWidth="1"/>
    <col min="7134" max="7135" width="19.5703125" style="8" bestFit="1" customWidth="1"/>
    <col min="7136" max="7136" width="20.7109375" style="8" bestFit="1" customWidth="1"/>
    <col min="7137" max="7137" width="21.85546875" style="8" bestFit="1" customWidth="1"/>
    <col min="7138" max="7139" width="24.140625" style="8" bestFit="1" customWidth="1"/>
    <col min="7140" max="7386" width="9.140625" style="8"/>
    <col min="7387" max="7387" width="36.5703125" style="8" bestFit="1" customWidth="1"/>
    <col min="7388" max="7388" width="16.140625" style="8" bestFit="1" customWidth="1"/>
    <col min="7389" max="7389" width="17.140625" style="8" bestFit="1" customWidth="1"/>
    <col min="7390" max="7391" width="19.5703125" style="8" bestFit="1" customWidth="1"/>
    <col min="7392" max="7392" width="20.7109375" style="8" bestFit="1" customWidth="1"/>
    <col min="7393" max="7393" width="21.85546875" style="8" bestFit="1" customWidth="1"/>
    <col min="7394" max="7395" width="24.140625" style="8" bestFit="1" customWidth="1"/>
    <col min="7396" max="7642" width="9.140625" style="8"/>
    <col min="7643" max="7643" width="36.5703125" style="8" bestFit="1" customWidth="1"/>
    <col min="7644" max="7644" width="16.140625" style="8" bestFit="1" customWidth="1"/>
    <col min="7645" max="7645" width="17.140625" style="8" bestFit="1" customWidth="1"/>
    <col min="7646" max="7647" width="19.5703125" style="8" bestFit="1" customWidth="1"/>
    <col min="7648" max="7648" width="20.7109375" style="8" bestFit="1" customWidth="1"/>
    <col min="7649" max="7649" width="21.85546875" style="8" bestFit="1" customWidth="1"/>
    <col min="7650" max="7651" width="24.140625" style="8" bestFit="1" customWidth="1"/>
    <col min="7652" max="7898" width="9.140625" style="8"/>
    <col min="7899" max="7899" width="36.5703125" style="8" bestFit="1" customWidth="1"/>
    <col min="7900" max="7900" width="16.140625" style="8" bestFit="1" customWidth="1"/>
    <col min="7901" max="7901" width="17.140625" style="8" bestFit="1" customWidth="1"/>
    <col min="7902" max="7903" width="19.5703125" style="8" bestFit="1" customWidth="1"/>
    <col min="7904" max="7904" width="20.7109375" style="8" bestFit="1" customWidth="1"/>
    <col min="7905" max="7905" width="21.85546875" style="8" bestFit="1" customWidth="1"/>
    <col min="7906" max="7907" width="24.140625" style="8" bestFit="1" customWidth="1"/>
    <col min="7908" max="8154" width="9.140625" style="8"/>
    <col min="8155" max="8155" width="36.5703125" style="8" bestFit="1" customWidth="1"/>
    <col min="8156" max="8156" width="16.140625" style="8" bestFit="1" customWidth="1"/>
    <col min="8157" max="8157" width="17.140625" style="8" bestFit="1" customWidth="1"/>
    <col min="8158" max="8159" width="19.5703125" style="8" bestFit="1" customWidth="1"/>
    <col min="8160" max="8160" width="20.7109375" style="8" bestFit="1" customWidth="1"/>
    <col min="8161" max="8161" width="21.85546875" style="8" bestFit="1" customWidth="1"/>
    <col min="8162" max="8163" width="24.140625" style="8" bestFit="1" customWidth="1"/>
    <col min="8164" max="8410" width="9.140625" style="8"/>
    <col min="8411" max="8411" width="36.5703125" style="8" bestFit="1" customWidth="1"/>
    <col min="8412" max="8412" width="16.140625" style="8" bestFit="1" customWidth="1"/>
    <col min="8413" max="8413" width="17.140625" style="8" bestFit="1" customWidth="1"/>
    <col min="8414" max="8415" width="19.5703125" style="8" bestFit="1" customWidth="1"/>
    <col min="8416" max="8416" width="20.7109375" style="8" bestFit="1" customWidth="1"/>
    <col min="8417" max="8417" width="21.85546875" style="8" bestFit="1" customWidth="1"/>
    <col min="8418" max="8419" width="24.140625" style="8" bestFit="1" customWidth="1"/>
    <col min="8420" max="8666" width="9.140625" style="8"/>
    <col min="8667" max="8667" width="36.5703125" style="8" bestFit="1" customWidth="1"/>
    <col min="8668" max="8668" width="16.140625" style="8" bestFit="1" customWidth="1"/>
    <col min="8669" max="8669" width="17.140625" style="8" bestFit="1" customWidth="1"/>
    <col min="8670" max="8671" width="19.5703125" style="8" bestFit="1" customWidth="1"/>
    <col min="8672" max="8672" width="20.7109375" style="8" bestFit="1" customWidth="1"/>
    <col min="8673" max="8673" width="21.85546875" style="8" bestFit="1" customWidth="1"/>
    <col min="8674" max="8675" width="24.140625" style="8" bestFit="1" customWidth="1"/>
    <col min="8676" max="8922" width="9.140625" style="8"/>
    <col min="8923" max="8923" width="36.5703125" style="8" bestFit="1" customWidth="1"/>
    <col min="8924" max="8924" width="16.140625" style="8" bestFit="1" customWidth="1"/>
    <col min="8925" max="8925" width="17.140625" style="8" bestFit="1" customWidth="1"/>
    <col min="8926" max="8927" width="19.5703125" style="8" bestFit="1" customWidth="1"/>
    <col min="8928" max="8928" width="20.7109375" style="8" bestFit="1" customWidth="1"/>
    <col min="8929" max="8929" width="21.85546875" style="8" bestFit="1" customWidth="1"/>
    <col min="8930" max="8931" width="24.140625" style="8" bestFit="1" customWidth="1"/>
    <col min="8932" max="9178" width="9.140625" style="8"/>
    <col min="9179" max="9179" width="36.5703125" style="8" bestFit="1" customWidth="1"/>
    <col min="9180" max="9180" width="16.140625" style="8" bestFit="1" customWidth="1"/>
    <col min="9181" max="9181" width="17.140625" style="8" bestFit="1" customWidth="1"/>
    <col min="9182" max="9183" width="19.5703125" style="8" bestFit="1" customWidth="1"/>
    <col min="9184" max="9184" width="20.7109375" style="8" bestFit="1" customWidth="1"/>
    <col min="9185" max="9185" width="21.85546875" style="8" bestFit="1" customWidth="1"/>
    <col min="9186" max="9187" width="24.140625" style="8" bestFit="1" customWidth="1"/>
    <col min="9188" max="9434" width="9.140625" style="8"/>
    <col min="9435" max="9435" width="36.5703125" style="8" bestFit="1" customWidth="1"/>
    <col min="9436" max="9436" width="16.140625" style="8" bestFit="1" customWidth="1"/>
    <col min="9437" max="9437" width="17.140625" style="8" bestFit="1" customWidth="1"/>
    <col min="9438" max="9439" width="19.5703125" style="8" bestFit="1" customWidth="1"/>
    <col min="9440" max="9440" width="20.7109375" style="8" bestFit="1" customWidth="1"/>
    <col min="9441" max="9441" width="21.85546875" style="8" bestFit="1" customWidth="1"/>
    <col min="9442" max="9443" width="24.140625" style="8" bestFit="1" customWidth="1"/>
    <col min="9444" max="9690" width="9.140625" style="8"/>
    <col min="9691" max="9691" width="36.5703125" style="8" bestFit="1" customWidth="1"/>
    <col min="9692" max="9692" width="16.140625" style="8" bestFit="1" customWidth="1"/>
    <col min="9693" max="9693" width="17.140625" style="8" bestFit="1" customWidth="1"/>
    <col min="9694" max="9695" width="19.5703125" style="8" bestFit="1" customWidth="1"/>
    <col min="9696" max="9696" width="20.7109375" style="8" bestFit="1" customWidth="1"/>
    <col min="9697" max="9697" width="21.85546875" style="8" bestFit="1" customWidth="1"/>
    <col min="9698" max="9699" width="24.140625" style="8" bestFit="1" customWidth="1"/>
    <col min="9700" max="9946" width="9.140625" style="8"/>
    <col min="9947" max="9947" width="36.5703125" style="8" bestFit="1" customWidth="1"/>
    <col min="9948" max="9948" width="16.140625" style="8" bestFit="1" customWidth="1"/>
    <col min="9949" max="9949" width="17.140625" style="8" bestFit="1" customWidth="1"/>
    <col min="9950" max="9951" width="19.5703125" style="8" bestFit="1" customWidth="1"/>
    <col min="9952" max="9952" width="20.7109375" style="8" bestFit="1" customWidth="1"/>
    <col min="9953" max="9953" width="21.85546875" style="8" bestFit="1" customWidth="1"/>
    <col min="9954" max="9955" width="24.140625" style="8" bestFit="1" customWidth="1"/>
    <col min="9956" max="10202" width="9.140625" style="8"/>
    <col min="10203" max="10203" width="36.5703125" style="8" bestFit="1" customWidth="1"/>
    <col min="10204" max="10204" width="16.140625" style="8" bestFit="1" customWidth="1"/>
    <col min="10205" max="10205" width="17.140625" style="8" bestFit="1" customWidth="1"/>
    <col min="10206" max="10207" width="19.5703125" style="8" bestFit="1" customWidth="1"/>
    <col min="10208" max="10208" width="20.7109375" style="8" bestFit="1" customWidth="1"/>
    <col min="10209" max="10209" width="21.85546875" style="8" bestFit="1" customWidth="1"/>
    <col min="10210" max="10211" width="24.140625" style="8" bestFit="1" customWidth="1"/>
    <col min="10212" max="10458" width="9.140625" style="8"/>
    <col min="10459" max="10459" width="36.5703125" style="8" bestFit="1" customWidth="1"/>
    <col min="10460" max="10460" width="16.140625" style="8" bestFit="1" customWidth="1"/>
    <col min="10461" max="10461" width="17.140625" style="8" bestFit="1" customWidth="1"/>
    <col min="10462" max="10463" width="19.5703125" style="8" bestFit="1" customWidth="1"/>
    <col min="10464" max="10464" width="20.7109375" style="8" bestFit="1" customWidth="1"/>
    <col min="10465" max="10465" width="21.85546875" style="8" bestFit="1" customWidth="1"/>
    <col min="10466" max="10467" width="24.140625" style="8" bestFit="1" customWidth="1"/>
    <col min="10468" max="10714" width="9.140625" style="8"/>
    <col min="10715" max="10715" width="36.5703125" style="8" bestFit="1" customWidth="1"/>
    <col min="10716" max="10716" width="16.140625" style="8" bestFit="1" customWidth="1"/>
    <col min="10717" max="10717" width="17.140625" style="8" bestFit="1" customWidth="1"/>
    <col min="10718" max="10719" width="19.5703125" style="8" bestFit="1" customWidth="1"/>
    <col min="10720" max="10720" width="20.7109375" style="8" bestFit="1" customWidth="1"/>
    <col min="10721" max="10721" width="21.85546875" style="8" bestFit="1" customWidth="1"/>
    <col min="10722" max="10723" width="24.140625" style="8" bestFit="1" customWidth="1"/>
    <col min="10724" max="10970" width="9.140625" style="8"/>
    <col min="10971" max="10971" width="36.5703125" style="8" bestFit="1" customWidth="1"/>
    <col min="10972" max="10972" width="16.140625" style="8" bestFit="1" customWidth="1"/>
    <col min="10973" max="10973" width="17.140625" style="8" bestFit="1" customWidth="1"/>
    <col min="10974" max="10975" width="19.5703125" style="8" bestFit="1" customWidth="1"/>
    <col min="10976" max="10976" width="20.7109375" style="8" bestFit="1" customWidth="1"/>
    <col min="10977" max="10977" width="21.85546875" style="8" bestFit="1" customWidth="1"/>
    <col min="10978" max="10979" width="24.140625" style="8" bestFit="1" customWidth="1"/>
    <col min="10980" max="11226" width="9.140625" style="8"/>
    <col min="11227" max="11227" width="36.5703125" style="8" bestFit="1" customWidth="1"/>
    <col min="11228" max="11228" width="16.140625" style="8" bestFit="1" customWidth="1"/>
    <col min="11229" max="11229" width="17.140625" style="8" bestFit="1" customWidth="1"/>
    <col min="11230" max="11231" width="19.5703125" style="8" bestFit="1" customWidth="1"/>
    <col min="11232" max="11232" width="20.7109375" style="8" bestFit="1" customWidth="1"/>
    <col min="11233" max="11233" width="21.85546875" style="8" bestFit="1" customWidth="1"/>
    <col min="11234" max="11235" width="24.140625" style="8" bestFit="1" customWidth="1"/>
    <col min="11236" max="11482" width="9.140625" style="8"/>
    <col min="11483" max="11483" width="36.5703125" style="8" bestFit="1" customWidth="1"/>
    <col min="11484" max="11484" width="16.140625" style="8" bestFit="1" customWidth="1"/>
    <col min="11485" max="11485" width="17.140625" style="8" bestFit="1" customWidth="1"/>
    <col min="11486" max="11487" width="19.5703125" style="8" bestFit="1" customWidth="1"/>
    <col min="11488" max="11488" width="20.7109375" style="8" bestFit="1" customWidth="1"/>
    <col min="11489" max="11489" width="21.85546875" style="8" bestFit="1" customWidth="1"/>
    <col min="11490" max="11491" width="24.140625" style="8" bestFit="1" customWidth="1"/>
    <col min="11492" max="11738" width="9.140625" style="8"/>
    <col min="11739" max="11739" width="36.5703125" style="8" bestFit="1" customWidth="1"/>
    <col min="11740" max="11740" width="16.140625" style="8" bestFit="1" customWidth="1"/>
    <col min="11741" max="11741" width="17.140625" style="8" bestFit="1" customWidth="1"/>
    <col min="11742" max="11743" width="19.5703125" style="8" bestFit="1" customWidth="1"/>
    <col min="11744" max="11744" width="20.7109375" style="8" bestFit="1" customWidth="1"/>
    <col min="11745" max="11745" width="21.85546875" style="8" bestFit="1" customWidth="1"/>
    <col min="11746" max="11747" width="24.140625" style="8" bestFit="1" customWidth="1"/>
    <col min="11748" max="11994" width="9.140625" style="8"/>
    <col min="11995" max="11995" width="36.5703125" style="8" bestFit="1" customWidth="1"/>
    <col min="11996" max="11996" width="16.140625" style="8" bestFit="1" customWidth="1"/>
    <col min="11997" max="11997" width="17.140625" style="8" bestFit="1" customWidth="1"/>
    <col min="11998" max="11999" width="19.5703125" style="8" bestFit="1" customWidth="1"/>
    <col min="12000" max="12000" width="20.7109375" style="8" bestFit="1" customWidth="1"/>
    <col min="12001" max="12001" width="21.85546875" style="8" bestFit="1" customWidth="1"/>
    <col min="12002" max="12003" width="24.140625" style="8" bestFit="1" customWidth="1"/>
    <col min="12004" max="12250" width="9.140625" style="8"/>
    <col min="12251" max="12251" width="36.5703125" style="8" bestFit="1" customWidth="1"/>
    <col min="12252" max="12252" width="16.140625" style="8" bestFit="1" customWidth="1"/>
    <col min="12253" max="12253" width="17.140625" style="8" bestFit="1" customWidth="1"/>
    <col min="12254" max="12255" width="19.5703125" style="8" bestFit="1" customWidth="1"/>
    <col min="12256" max="12256" width="20.7109375" style="8" bestFit="1" customWidth="1"/>
    <col min="12257" max="12257" width="21.85546875" style="8" bestFit="1" customWidth="1"/>
    <col min="12258" max="12259" width="24.140625" style="8" bestFit="1" customWidth="1"/>
    <col min="12260" max="12506" width="9.140625" style="8"/>
    <col min="12507" max="12507" width="36.5703125" style="8" bestFit="1" customWidth="1"/>
    <col min="12508" max="12508" width="16.140625" style="8" bestFit="1" customWidth="1"/>
    <col min="12509" max="12509" width="17.140625" style="8" bestFit="1" customWidth="1"/>
    <col min="12510" max="12511" width="19.5703125" style="8" bestFit="1" customWidth="1"/>
    <col min="12512" max="12512" width="20.7109375" style="8" bestFit="1" customWidth="1"/>
    <col min="12513" max="12513" width="21.85546875" style="8" bestFit="1" customWidth="1"/>
    <col min="12514" max="12515" width="24.140625" style="8" bestFit="1" customWidth="1"/>
    <col min="12516" max="12762" width="9.140625" style="8"/>
    <col min="12763" max="12763" width="36.5703125" style="8" bestFit="1" customWidth="1"/>
    <col min="12764" max="12764" width="16.140625" style="8" bestFit="1" customWidth="1"/>
    <col min="12765" max="12765" width="17.140625" style="8" bestFit="1" customWidth="1"/>
    <col min="12766" max="12767" width="19.5703125" style="8" bestFit="1" customWidth="1"/>
    <col min="12768" max="12768" width="20.7109375" style="8" bestFit="1" customWidth="1"/>
    <col min="12769" max="12769" width="21.85546875" style="8" bestFit="1" customWidth="1"/>
    <col min="12770" max="12771" width="24.140625" style="8" bestFit="1" customWidth="1"/>
    <col min="12772" max="13018" width="9.140625" style="8"/>
    <col min="13019" max="13019" width="36.5703125" style="8" bestFit="1" customWidth="1"/>
    <col min="13020" max="13020" width="16.140625" style="8" bestFit="1" customWidth="1"/>
    <col min="13021" max="13021" width="17.140625" style="8" bestFit="1" customWidth="1"/>
    <col min="13022" max="13023" width="19.5703125" style="8" bestFit="1" customWidth="1"/>
    <col min="13024" max="13024" width="20.7109375" style="8" bestFit="1" customWidth="1"/>
    <col min="13025" max="13025" width="21.85546875" style="8" bestFit="1" customWidth="1"/>
    <col min="13026" max="13027" width="24.140625" style="8" bestFit="1" customWidth="1"/>
    <col min="13028" max="13274" width="9.140625" style="8"/>
    <col min="13275" max="13275" width="36.5703125" style="8" bestFit="1" customWidth="1"/>
    <col min="13276" max="13276" width="16.140625" style="8" bestFit="1" customWidth="1"/>
    <col min="13277" max="13277" width="17.140625" style="8" bestFit="1" customWidth="1"/>
    <col min="13278" max="13279" width="19.5703125" style="8" bestFit="1" customWidth="1"/>
    <col min="13280" max="13280" width="20.7109375" style="8" bestFit="1" customWidth="1"/>
    <col min="13281" max="13281" width="21.85546875" style="8" bestFit="1" customWidth="1"/>
    <col min="13282" max="13283" width="24.140625" style="8" bestFit="1" customWidth="1"/>
    <col min="13284" max="13530" width="9.140625" style="8"/>
    <col min="13531" max="13531" width="36.5703125" style="8" bestFit="1" customWidth="1"/>
    <col min="13532" max="13532" width="16.140625" style="8" bestFit="1" customWidth="1"/>
    <col min="13533" max="13533" width="17.140625" style="8" bestFit="1" customWidth="1"/>
    <col min="13534" max="13535" width="19.5703125" style="8" bestFit="1" customWidth="1"/>
    <col min="13536" max="13536" width="20.7109375" style="8" bestFit="1" customWidth="1"/>
    <col min="13537" max="13537" width="21.85546875" style="8" bestFit="1" customWidth="1"/>
    <col min="13538" max="13539" width="24.140625" style="8" bestFit="1" customWidth="1"/>
    <col min="13540" max="13786" width="9.140625" style="8"/>
    <col min="13787" max="13787" width="36.5703125" style="8" bestFit="1" customWidth="1"/>
    <col min="13788" max="13788" width="16.140625" style="8" bestFit="1" customWidth="1"/>
    <col min="13789" max="13789" width="17.140625" style="8" bestFit="1" customWidth="1"/>
    <col min="13790" max="13791" width="19.5703125" style="8" bestFit="1" customWidth="1"/>
    <col min="13792" max="13792" width="20.7109375" style="8" bestFit="1" customWidth="1"/>
    <col min="13793" max="13793" width="21.85546875" style="8" bestFit="1" customWidth="1"/>
    <col min="13794" max="13795" width="24.140625" style="8" bestFit="1" customWidth="1"/>
    <col min="13796" max="14042" width="9.140625" style="8"/>
    <col min="14043" max="14043" width="36.5703125" style="8" bestFit="1" customWidth="1"/>
    <col min="14044" max="14044" width="16.140625" style="8" bestFit="1" customWidth="1"/>
    <col min="14045" max="14045" width="17.140625" style="8" bestFit="1" customWidth="1"/>
    <col min="14046" max="14047" width="19.5703125" style="8" bestFit="1" customWidth="1"/>
    <col min="14048" max="14048" width="20.7109375" style="8" bestFit="1" customWidth="1"/>
    <col min="14049" max="14049" width="21.85546875" style="8" bestFit="1" customWidth="1"/>
    <col min="14050" max="14051" width="24.140625" style="8" bestFit="1" customWidth="1"/>
    <col min="14052" max="14298" width="9.140625" style="8"/>
    <col min="14299" max="14299" width="36.5703125" style="8" bestFit="1" customWidth="1"/>
    <col min="14300" max="14300" width="16.140625" style="8" bestFit="1" customWidth="1"/>
    <col min="14301" max="14301" width="17.140625" style="8" bestFit="1" customWidth="1"/>
    <col min="14302" max="14303" width="19.5703125" style="8" bestFit="1" customWidth="1"/>
    <col min="14304" max="14304" width="20.7109375" style="8" bestFit="1" customWidth="1"/>
    <col min="14305" max="14305" width="21.85546875" style="8" bestFit="1" customWidth="1"/>
    <col min="14306" max="14307" width="24.140625" style="8" bestFit="1" customWidth="1"/>
    <col min="14308" max="14554" width="9.140625" style="8"/>
    <col min="14555" max="14555" width="36.5703125" style="8" bestFit="1" customWidth="1"/>
    <col min="14556" max="14556" width="16.140625" style="8" bestFit="1" customWidth="1"/>
    <col min="14557" max="14557" width="17.140625" style="8" bestFit="1" customWidth="1"/>
    <col min="14558" max="14559" width="19.5703125" style="8" bestFit="1" customWidth="1"/>
    <col min="14560" max="14560" width="20.7109375" style="8" bestFit="1" customWidth="1"/>
    <col min="14561" max="14561" width="21.85546875" style="8" bestFit="1" customWidth="1"/>
    <col min="14562" max="14563" width="24.140625" style="8" bestFit="1" customWidth="1"/>
    <col min="14564" max="14810" width="9.140625" style="8"/>
    <col min="14811" max="14811" width="36.5703125" style="8" bestFit="1" customWidth="1"/>
    <col min="14812" max="14812" width="16.140625" style="8" bestFit="1" customWidth="1"/>
    <col min="14813" max="14813" width="17.140625" style="8" bestFit="1" customWidth="1"/>
    <col min="14814" max="14815" width="19.5703125" style="8" bestFit="1" customWidth="1"/>
    <col min="14816" max="14816" width="20.7109375" style="8" bestFit="1" customWidth="1"/>
    <col min="14817" max="14817" width="21.85546875" style="8" bestFit="1" customWidth="1"/>
    <col min="14818" max="14819" width="24.140625" style="8" bestFit="1" customWidth="1"/>
    <col min="14820" max="15066" width="9.140625" style="8"/>
    <col min="15067" max="15067" width="36.5703125" style="8" bestFit="1" customWidth="1"/>
    <col min="15068" max="15068" width="16.140625" style="8" bestFit="1" customWidth="1"/>
    <col min="15069" max="15069" width="17.140625" style="8" bestFit="1" customWidth="1"/>
    <col min="15070" max="15071" width="19.5703125" style="8" bestFit="1" customWidth="1"/>
    <col min="15072" max="15072" width="20.7109375" style="8" bestFit="1" customWidth="1"/>
    <col min="15073" max="15073" width="21.85546875" style="8" bestFit="1" customWidth="1"/>
    <col min="15074" max="15075" width="24.140625" style="8" bestFit="1" customWidth="1"/>
    <col min="15076" max="15322" width="9.140625" style="8"/>
    <col min="15323" max="15323" width="36.5703125" style="8" bestFit="1" customWidth="1"/>
    <col min="15324" max="15324" width="16.140625" style="8" bestFit="1" customWidth="1"/>
    <col min="15325" max="15325" width="17.140625" style="8" bestFit="1" customWidth="1"/>
    <col min="15326" max="15327" width="19.5703125" style="8" bestFit="1" customWidth="1"/>
    <col min="15328" max="15328" width="20.7109375" style="8" bestFit="1" customWidth="1"/>
    <col min="15329" max="15329" width="21.85546875" style="8" bestFit="1" customWidth="1"/>
    <col min="15330" max="15331" width="24.140625" style="8" bestFit="1" customWidth="1"/>
    <col min="15332" max="15578" width="9.140625" style="8"/>
    <col min="15579" max="15579" width="36.5703125" style="8" bestFit="1" customWidth="1"/>
    <col min="15580" max="15580" width="16.140625" style="8" bestFit="1" customWidth="1"/>
    <col min="15581" max="15581" width="17.140625" style="8" bestFit="1" customWidth="1"/>
    <col min="15582" max="15583" width="19.5703125" style="8" bestFit="1" customWidth="1"/>
    <col min="15584" max="15584" width="20.7109375" style="8" bestFit="1" customWidth="1"/>
    <col min="15585" max="15585" width="21.85546875" style="8" bestFit="1" customWidth="1"/>
    <col min="15586" max="15587" width="24.140625" style="8" bestFit="1" customWidth="1"/>
    <col min="15588" max="15834" width="9.140625" style="8"/>
    <col min="15835" max="15835" width="36.5703125" style="8" bestFit="1" customWidth="1"/>
    <col min="15836" max="15836" width="16.140625" style="8" bestFit="1" customWidth="1"/>
    <col min="15837" max="15837" width="17.140625" style="8" bestFit="1" customWidth="1"/>
    <col min="15838" max="15839" width="19.5703125" style="8" bestFit="1" customWidth="1"/>
    <col min="15840" max="15840" width="20.7109375" style="8" bestFit="1" customWidth="1"/>
    <col min="15841" max="15841" width="21.85546875" style="8" bestFit="1" customWidth="1"/>
    <col min="15842" max="15843" width="24.140625" style="8" bestFit="1" customWidth="1"/>
    <col min="15844" max="16384" width="9.140625" style="8"/>
  </cols>
  <sheetData>
    <row r="1" spans="1:25" s="1" customFormat="1" ht="21" customHeight="1" x14ac:dyDescent="0.2">
      <c r="A1" s="116"/>
      <c r="B1" s="116"/>
      <c r="C1" s="116"/>
      <c r="D1" s="116"/>
      <c r="E1" s="116"/>
      <c r="F1" s="116"/>
      <c r="G1" s="11"/>
      <c r="H1" s="116"/>
      <c r="I1" s="116"/>
      <c r="J1" s="116"/>
      <c r="K1" s="116"/>
      <c r="L1" s="116"/>
      <c r="M1" s="11"/>
      <c r="N1" s="116"/>
    </row>
    <row r="2" spans="1:25" s="1" customFormat="1" ht="19.5" customHeight="1" x14ac:dyDescent="0.2">
      <c r="A2" s="12" t="s">
        <v>17</v>
      </c>
      <c r="B2" s="323" t="s">
        <v>202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5"/>
    </row>
    <row r="3" spans="1:25" s="1" customFormat="1" ht="84" customHeight="1" x14ac:dyDescent="0.2">
      <c r="A3" s="65"/>
      <c r="B3" s="326" t="s">
        <v>19</v>
      </c>
      <c r="C3" s="327"/>
      <c r="D3" s="327"/>
      <c r="E3" s="328"/>
      <c r="F3" s="205" t="s">
        <v>22</v>
      </c>
      <c r="G3" s="14"/>
      <c r="H3" s="332" t="s">
        <v>20</v>
      </c>
      <c r="I3" s="327"/>
      <c r="J3" s="327"/>
      <c r="K3" s="328"/>
      <c r="L3" s="66" t="s">
        <v>23</v>
      </c>
      <c r="M3" s="14"/>
      <c r="N3" s="334" t="s">
        <v>125</v>
      </c>
    </row>
    <row r="4" spans="1:25" s="1" customFormat="1" ht="26.25" customHeight="1" x14ac:dyDescent="0.2">
      <c r="A4" s="67"/>
      <c r="B4" s="329"/>
      <c r="C4" s="330"/>
      <c r="D4" s="330"/>
      <c r="E4" s="331"/>
      <c r="F4" s="24" t="s">
        <v>18</v>
      </c>
      <c r="G4" s="16"/>
      <c r="H4" s="333"/>
      <c r="I4" s="330"/>
      <c r="J4" s="330"/>
      <c r="K4" s="331"/>
      <c r="L4" s="24" t="s">
        <v>18</v>
      </c>
      <c r="M4" s="16"/>
      <c r="N4" s="335"/>
    </row>
    <row r="5" spans="1:25" s="1" customFormat="1" ht="29.25" customHeight="1" x14ac:dyDescent="0.2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5" s="1" customFormat="1" ht="18.75" customHeight="1" x14ac:dyDescent="0.2">
      <c r="A6" s="69" t="s">
        <v>4</v>
      </c>
      <c r="B6" s="30">
        <v>52975</v>
      </c>
      <c r="C6" s="26">
        <v>25564</v>
      </c>
      <c r="D6" s="26">
        <v>27411</v>
      </c>
      <c r="E6" s="27">
        <v>25981</v>
      </c>
      <c r="F6" s="206"/>
      <c r="G6" s="29"/>
      <c r="H6" s="30">
        <v>52975</v>
      </c>
      <c r="I6" s="26">
        <v>25564</v>
      </c>
      <c r="J6" s="26">
        <v>27411</v>
      </c>
      <c r="K6" s="27">
        <v>25981</v>
      </c>
      <c r="L6" s="31"/>
      <c r="M6" s="88"/>
      <c r="N6" s="120">
        <v>52975</v>
      </c>
    </row>
    <row r="7" spans="1:25" s="1" customFormat="1" ht="18.75" customHeight="1" x14ac:dyDescent="0.2">
      <c r="A7" s="69" t="s">
        <v>2</v>
      </c>
      <c r="B7" s="30">
        <v>15909</v>
      </c>
      <c r="C7" s="26">
        <v>10146</v>
      </c>
      <c r="D7" s="26">
        <v>5763</v>
      </c>
      <c r="E7" s="32">
        <v>6839</v>
      </c>
      <c r="F7" s="120">
        <v>197</v>
      </c>
      <c r="G7" s="34"/>
      <c r="H7" s="30">
        <v>15478</v>
      </c>
      <c r="I7" s="26">
        <v>9882</v>
      </c>
      <c r="J7" s="26">
        <v>5596</v>
      </c>
      <c r="K7" s="32">
        <v>6647</v>
      </c>
      <c r="L7" s="31">
        <v>194</v>
      </c>
      <c r="M7" s="34"/>
      <c r="N7" s="120">
        <v>693</v>
      </c>
    </row>
    <row r="8" spans="1:25" s="1" customFormat="1" ht="18.75" customHeight="1" x14ac:dyDescent="0.2">
      <c r="A8" s="69" t="s">
        <v>21</v>
      </c>
      <c r="B8" s="30">
        <f>SUM(B10:B58)</f>
        <v>23786</v>
      </c>
      <c r="C8" s="26">
        <f>SUM(C10:C58)</f>
        <v>16278</v>
      </c>
      <c r="D8" s="26">
        <f>SUM(D10:D58)</f>
        <v>7504</v>
      </c>
      <c r="E8" s="32">
        <f>SUM(E10:E58)</f>
        <v>9582</v>
      </c>
      <c r="F8" s="120"/>
      <c r="G8" s="91"/>
      <c r="H8" s="30">
        <f>SUM(H10:H58)</f>
        <v>22957</v>
      </c>
      <c r="I8" s="26">
        <f>SUM(I10:I58)</f>
        <v>15737</v>
      </c>
      <c r="J8" s="26">
        <f>SUM(J10:J58)</f>
        <v>7219</v>
      </c>
      <c r="K8" s="32">
        <f>SUM(K10:K58)</f>
        <v>9242</v>
      </c>
      <c r="L8" s="31"/>
      <c r="M8" s="91"/>
      <c r="N8" s="120">
        <f>SUM(N10:N58)</f>
        <v>960</v>
      </c>
    </row>
    <row r="9" spans="1:25" s="1" customFormat="1" ht="4.5" customHeight="1" x14ac:dyDescent="0.2">
      <c r="A9" s="69"/>
      <c r="B9" s="30"/>
      <c r="C9" s="26"/>
      <c r="D9" s="26"/>
      <c r="E9" s="32"/>
      <c r="F9" s="120"/>
      <c r="G9" s="34"/>
      <c r="H9" s="30"/>
      <c r="I9" s="26"/>
      <c r="J9" s="26"/>
      <c r="K9" s="32"/>
      <c r="L9" s="31"/>
      <c r="M9" s="34"/>
      <c r="N9" s="120"/>
    </row>
    <row r="10" spans="1:25" ht="15" customHeight="1" x14ac:dyDescent="0.2">
      <c r="A10" s="70" t="s">
        <v>146</v>
      </c>
      <c r="B10" s="41">
        <v>168</v>
      </c>
      <c r="C10" s="38">
        <v>92</v>
      </c>
      <c r="D10" s="38">
        <v>76</v>
      </c>
      <c r="E10" s="39">
        <v>86</v>
      </c>
      <c r="F10" s="121">
        <v>26</v>
      </c>
      <c r="G10" s="34"/>
      <c r="H10" s="41">
        <v>165</v>
      </c>
      <c r="I10" s="38">
        <v>90</v>
      </c>
      <c r="J10" s="38">
        <v>74</v>
      </c>
      <c r="K10" s="39">
        <v>85</v>
      </c>
      <c r="L10" s="42">
        <v>26</v>
      </c>
      <c r="M10" s="34"/>
      <c r="N10" s="121">
        <v>3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 x14ac:dyDescent="0.2">
      <c r="A11" s="71" t="s">
        <v>147</v>
      </c>
      <c r="B11" s="52">
        <v>199</v>
      </c>
      <c r="C11" s="48">
        <v>125</v>
      </c>
      <c r="D11" s="48">
        <v>74</v>
      </c>
      <c r="E11" s="49">
        <v>91</v>
      </c>
      <c r="F11" s="122">
        <v>28</v>
      </c>
      <c r="G11" s="51"/>
      <c r="H11" s="52">
        <v>197</v>
      </c>
      <c r="I11" s="48">
        <v>125</v>
      </c>
      <c r="J11" s="48">
        <v>72</v>
      </c>
      <c r="K11" s="49">
        <v>90</v>
      </c>
      <c r="L11" s="53">
        <v>28</v>
      </c>
      <c r="M11" s="51"/>
      <c r="N11" s="122">
        <v>2</v>
      </c>
      <c r="T11" s="1"/>
      <c r="U11" s="1"/>
      <c r="V11" s="1"/>
      <c r="W11" s="1"/>
      <c r="X11" s="1"/>
      <c r="Y11" s="1"/>
    </row>
    <row r="12" spans="1:25" ht="15" customHeight="1" x14ac:dyDescent="0.2">
      <c r="A12" s="70" t="s">
        <v>150</v>
      </c>
      <c r="B12" s="41">
        <v>224</v>
      </c>
      <c r="C12" s="38">
        <v>128</v>
      </c>
      <c r="D12" s="38">
        <v>96</v>
      </c>
      <c r="E12" s="39">
        <v>99</v>
      </c>
      <c r="F12" s="121">
        <v>28</v>
      </c>
      <c r="G12" s="34"/>
      <c r="H12" s="41">
        <v>217</v>
      </c>
      <c r="I12" s="38">
        <v>123</v>
      </c>
      <c r="J12" s="38">
        <v>94</v>
      </c>
      <c r="K12" s="39">
        <v>95</v>
      </c>
      <c r="L12" s="42">
        <v>27</v>
      </c>
      <c r="M12" s="34"/>
      <c r="N12" s="121">
        <v>10</v>
      </c>
      <c r="T12" s="1"/>
      <c r="U12" s="1"/>
      <c r="V12" s="1"/>
      <c r="W12" s="1"/>
      <c r="X12" s="1"/>
      <c r="Y12" s="1"/>
    </row>
    <row r="13" spans="1:25" ht="15" customHeight="1" x14ac:dyDescent="0.2">
      <c r="A13" s="71" t="s">
        <v>151</v>
      </c>
      <c r="B13" s="52">
        <v>246</v>
      </c>
      <c r="C13" s="48">
        <v>119</v>
      </c>
      <c r="D13" s="48">
        <v>127</v>
      </c>
      <c r="E13" s="49">
        <v>129</v>
      </c>
      <c r="F13" s="122">
        <v>28</v>
      </c>
      <c r="G13" s="51"/>
      <c r="H13" s="52">
        <v>242</v>
      </c>
      <c r="I13" s="48">
        <v>117</v>
      </c>
      <c r="J13" s="48">
        <v>126</v>
      </c>
      <c r="K13" s="49">
        <v>127</v>
      </c>
      <c r="L13" s="53">
        <v>28</v>
      </c>
      <c r="M13" s="51"/>
      <c r="N13" s="122">
        <v>4</v>
      </c>
      <c r="T13" s="1"/>
      <c r="U13" s="1"/>
      <c r="V13" s="1"/>
      <c r="W13" s="1"/>
      <c r="X13" s="1"/>
      <c r="Y13" s="1"/>
    </row>
    <row r="14" spans="1:25" ht="15" customHeight="1" x14ac:dyDescent="0.2">
      <c r="A14" s="70" t="s">
        <v>152</v>
      </c>
      <c r="B14" s="41">
        <v>233</v>
      </c>
      <c r="C14" s="38">
        <v>150</v>
      </c>
      <c r="D14" s="38">
        <v>83</v>
      </c>
      <c r="E14" s="39">
        <v>94</v>
      </c>
      <c r="F14" s="121">
        <v>30</v>
      </c>
      <c r="G14" s="34"/>
      <c r="H14" s="41">
        <v>226</v>
      </c>
      <c r="I14" s="38">
        <v>146</v>
      </c>
      <c r="J14" s="38">
        <v>80</v>
      </c>
      <c r="K14" s="39">
        <v>90</v>
      </c>
      <c r="L14" s="42">
        <v>29</v>
      </c>
      <c r="M14" s="34"/>
      <c r="N14" s="121">
        <v>8</v>
      </c>
      <c r="T14" s="1"/>
      <c r="U14" s="1"/>
      <c r="V14" s="1"/>
      <c r="W14" s="1"/>
      <c r="X14" s="1"/>
      <c r="Y14" s="1"/>
    </row>
    <row r="15" spans="1:25" ht="15" customHeight="1" x14ac:dyDescent="0.2">
      <c r="A15" s="72" t="s">
        <v>153</v>
      </c>
      <c r="B15" s="46">
        <v>287</v>
      </c>
      <c r="C15" s="43">
        <v>185</v>
      </c>
      <c r="D15" s="43">
        <v>101</v>
      </c>
      <c r="E15" s="44">
        <v>121</v>
      </c>
      <c r="F15" s="124">
        <v>35</v>
      </c>
      <c r="G15" s="34"/>
      <c r="H15" s="46">
        <v>284</v>
      </c>
      <c r="I15" s="43">
        <v>184</v>
      </c>
      <c r="J15" s="43">
        <v>101</v>
      </c>
      <c r="K15" s="44">
        <v>121</v>
      </c>
      <c r="L15" s="47">
        <v>35</v>
      </c>
      <c r="M15" s="34"/>
      <c r="N15" s="124">
        <v>3</v>
      </c>
      <c r="T15" s="1"/>
      <c r="U15" s="1"/>
      <c r="V15" s="1"/>
      <c r="W15" s="1"/>
      <c r="X15" s="1"/>
      <c r="Y15" s="1"/>
    </row>
    <row r="16" spans="1:25" ht="15" customHeight="1" x14ac:dyDescent="0.2">
      <c r="A16" s="70" t="s">
        <v>154</v>
      </c>
      <c r="B16" s="41">
        <v>52</v>
      </c>
      <c r="C16" s="38">
        <v>34</v>
      </c>
      <c r="D16" s="38">
        <v>18</v>
      </c>
      <c r="E16" s="39">
        <v>24</v>
      </c>
      <c r="F16" s="121">
        <v>15</v>
      </c>
      <c r="G16" s="34"/>
      <c r="H16" s="41">
        <v>51</v>
      </c>
      <c r="I16" s="38">
        <v>34</v>
      </c>
      <c r="J16" s="38">
        <v>17</v>
      </c>
      <c r="K16" s="39">
        <v>24</v>
      </c>
      <c r="L16" s="42">
        <v>14</v>
      </c>
      <c r="M16" s="34"/>
      <c r="N16" s="121">
        <v>1</v>
      </c>
      <c r="T16" s="1"/>
      <c r="U16" s="1"/>
      <c r="V16" s="1"/>
      <c r="W16" s="1"/>
      <c r="X16" s="1"/>
      <c r="Y16" s="1"/>
    </row>
    <row r="17" spans="1:25" ht="15" customHeight="1" x14ac:dyDescent="0.2">
      <c r="A17" s="72" t="s">
        <v>155</v>
      </c>
      <c r="B17" s="46">
        <v>2044</v>
      </c>
      <c r="C17" s="43">
        <v>1263</v>
      </c>
      <c r="D17" s="43">
        <v>782</v>
      </c>
      <c r="E17" s="44">
        <v>893</v>
      </c>
      <c r="F17" s="124">
        <v>79</v>
      </c>
      <c r="G17" s="34"/>
      <c r="H17" s="46">
        <v>1906</v>
      </c>
      <c r="I17" s="43">
        <v>1167</v>
      </c>
      <c r="J17" s="43">
        <v>739</v>
      </c>
      <c r="K17" s="44">
        <v>836</v>
      </c>
      <c r="L17" s="47">
        <v>76</v>
      </c>
      <c r="M17" s="34"/>
      <c r="N17" s="124">
        <v>149</v>
      </c>
      <c r="T17" s="1"/>
      <c r="U17" s="1"/>
      <c r="V17" s="1"/>
      <c r="W17" s="1"/>
      <c r="X17" s="1"/>
      <c r="Y17" s="1"/>
    </row>
    <row r="18" spans="1:25" ht="15" customHeight="1" x14ac:dyDescent="0.2">
      <c r="A18" s="70" t="s">
        <v>156</v>
      </c>
      <c r="B18" s="41">
        <v>1442</v>
      </c>
      <c r="C18" s="38">
        <v>1321</v>
      </c>
      <c r="D18" s="38">
        <v>121</v>
      </c>
      <c r="E18" s="39">
        <v>322</v>
      </c>
      <c r="F18" s="121">
        <v>69</v>
      </c>
      <c r="G18" s="34"/>
      <c r="H18" s="41">
        <v>1418</v>
      </c>
      <c r="I18" s="38">
        <v>1298</v>
      </c>
      <c r="J18" s="38">
        <v>120</v>
      </c>
      <c r="K18" s="39">
        <v>320</v>
      </c>
      <c r="L18" s="42">
        <v>69</v>
      </c>
      <c r="M18" s="34"/>
      <c r="N18" s="121">
        <v>26</v>
      </c>
      <c r="T18" s="1"/>
      <c r="U18" s="1"/>
      <c r="V18" s="1"/>
      <c r="W18" s="1"/>
      <c r="X18" s="1"/>
      <c r="Y18" s="1"/>
    </row>
    <row r="19" spans="1:25" ht="15" customHeight="1" x14ac:dyDescent="0.2">
      <c r="A19" s="72" t="s">
        <v>157</v>
      </c>
      <c r="B19" s="46">
        <v>333</v>
      </c>
      <c r="C19" s="43">
        <v>227</v>
      </c>
      <c r="D19" s="43">
        <v>106</v>
      </c>
      <c r="E19" s="44">
        <v>128</v>
      </c>
      <c r="F19" s="124">
        <v>33</v>
      </c>
      <c r="G19" s="34"/>
      <c r="H19" s="46">
        <v>332</v>
      </c>
      <c r="I19" s="43">
        <v>225</v>
      </c>
      <c r="J19" s="43">
        <v>106</v>
      </c>
      <c r="K19" s="44">
        <v>127</v>
      </c>
      <c r="L19" s="47">
        <v>33</v>
      </c>
      <c r="M19" s="34"/>
      <c r="N19" s="124">
        <v>2</v>
      </c>
      <c r="T19" s="1"/>
      <c r="U19" s="1"/>
      <c r="V19" s="1"/>
      <c r="W19" s="1"/>
      <c r="X19" s="1"/>
      <c r="Y19" s="1"/>
    </row>
    <row r="20" spans="1:25" ht="15" customHeight="1" x14ac:dyDescent="0.2">
      <c r="A20" s="70" t="s">
        <v>158</v>
      </c>
      <c r="B20" s="41">
        <v>405</v>
      </c>
      <c r="C20" s="38">
        <v>232</v>
      </c>
      <c r="D20" s="38">
        <v>172</v>
      </c>
      <c r="E20" s="39">
        <v>191</v>
      </c>
      <c r="F20" s="121">
        <v>44</v>
      </c>
      <c r="G20" s="34"/>
      <c r="H20" s="41">
        <v>402</v>
      </c>
      <c r="I20" s="38">
        <v>231</v>
      </c>
      <c r="J20" s="38">
        <v>170</v>
      </c>
      <c r="K20" s="39">
        <v>189</v>
      </c>
      <c r="L20" s="42">
        <v>44</v>
      </c>
      <c r="M20" s="34"/>
      <c r="N20" s="121">
        <v>3</v>
      </c>
      <c r="T20" s="1"/>
      <c r="U20" s="1"/>
      <c r="V20" s="1"/>
      <c r="W20" s="1"/>
      <c r="X20" s="1"/>
      <c r="Y20" s="1"/>
    </row>
    <row r="21" spans="1:25" ht="15" customHeight="1" x14ac:dyDescent="0.2">
      <c r="A21" s="72" t="s">
        <v>159</v>
      </c>
      <c r="B21" s="46">
        <v>370</v>
      </c>
      <c r="C21" s="43">
        <v>234</v>
      </c>
      <c r="D21" s="43">
        <v>136</v>
      </c>
      <c r="E21" s="44">
        <v>167</v>
      </c>
      <c r="F21" s="124">
        <v>35</v>
      </c>
      <c r="G21" s="34"/>
      <c r="H21" s="46">
        <v>309</v>
      </c>
      <c r="I21" s="43">
        <v>193</v>
      </c>
      <c r="J21" s="43">
        <v>115</v>
      </c>
      <c r="K21" s="44">
        <v>142</v>
      </c>
      <c r="L21" s="47">
        <v>31</v>
      </c>
      <c r="M21" s="34"/>
      <c r="N21" s="124">
        <v>66</v>
      </c>
      <c r="T21" s="1"/>
      <c r="U21" s="1"/>
      <c r="V21" s="1"/>
      <c r="W21" s="1"/>
      <c r="X21" s="1"/>
      <c r="Y21" s="1"/>
    </row>
    <row r="22" spans="1:25" ht="15" customHeight="1" x14ac:dyDescent="0.2">
      <c r="A22" s="70" t="s">
        <v>160</v>
      </c>
      <c r="B22" s="41">
        <v>156</v>
      </c>
      <c r="C22" s="38">
        <v>89</v>
      </c>
      <c r="D22" s="38">
        <v>67</v>
      </c>
      <c r="E22" s="39">
        <v>71</v>
      </c>
      <c r="F22" s="121">
        <v>27</v>
      </c>
      <c r="G22" s="34"/>
      <c r="H22" s="41">
        <v>151</v>
      </c>
      <c r="I22" s="38">
        <v>85</v>
      </c>
      <c r="J22" s="38">
        <v>66</v>
      </c>
      <c r="K22" s="39">
        <v>70</v>
      </c>
      <c r="L22" s="42">
        <v>26</v>
      </c>
      <c r="M22" s="34"/>
      <c r="N22" s="121">
        <v>7</v>
      </c>
      <c r="T22" s="1"/>
      <c r="U22" s="1"/>
      <c r="V22" s="1"/>
      <c r="W22" s="1"/>
      <c r="X22" s="1"/>
      <c r="Y22" s="1"/>
    </row>
    <row r="23" spans="1:25" ht="15" customHeight="1" x14ac:dyDescent="0.2">
      <c r="A23" s="72" t="s">
        <v>161</v>
      </c>
      <c r="B23" s="46">
        <v>497</v>
      </c>
      <c r="C23" s="43">
        <v>371</v>
      </c>
      <c r="D23" s="43">
        <v>126</v>
      </c>
      <c r="E23" s="44">
        <v>163</v>
      </c>
      <c r="F23" s="124">
        <v>43</v>
      </c>
      <c r="G23" s="34"/>
      <c r="H23" s="46">
        <v>485</v>
      </c>
      <c r="I23" s="43">
        <v>362</v>
      </c>
      <c r="J23" s="43">
        <v>122</v>
      </c>
      <c r="K23" s="44">
        <v>162</v>
      </c>
      <c r="L23" s="47">
        <v>42</v>
      </c>
      <c r="M23" s="34"/>
      <c r="N23" s="124">
        <v>13</v>
      </c>
      <c r="T23" s="1"/>
      <c r="U23" s="1"/>
      <c r="V23" s="1"/>
      <c r="W23" s="1"/>
      <c r="X23" s="1"/>
      <c r="Y23" s="1"/>
    </row>
    <row r="24" spans="1:25" ht="15" customHeight="1" x14ac:dyDescent="0.2">
      <c r="A24" s="70" t="s">
        <v>162</v>
      </c>
      <c r="B24" s="41">
        <v>173</v>
      </c>
      <c r="C24" s="38">
        <v>87</v>
      </c>
      <c r="D24" s="38">
        <v>85</v>
      </c>
      <c r="E24" s="39">
        <v>92</v>
      </c>
      <c r="F24" s="121">
        <v>29</v>
      </c>
      <c r="G24" s="34"/>
      <c r="H24" s="41">
        <v>171</v>
      </c>
      <c r="I24" s="38">
        <v>87</v>
      </c>
      <c r="J24" s="38">
        <v>84</v>
      </c>
      <c r="K24" s="39">
        <v>91</v>
      </c>
      <c r="L24" s="42">
        <v>29</v>
      </c>
      <c r="M24" s="34"/>
      <c r="N24" s="121">
        <v>3</v>
      </c>
      <c r="T24" s="1"/>
      <c r="U24" s="1"/>
      <c r="V24" s="1"/>
      <c r="W24" s="1"/>
      <c r="X24" s="1"/>
      <c r="Y24" s="1"/>
    </row>
    <row r="25" spans="1:25" ht="15" customHeight="1" x14ac:dyDescent="0.2">
      <c r="A25" s="71" t="s">
        <v>163</v>
      </c>
      <c r="B25" s="52">
        <v>120</v>
      </c>
      <c r="C25" s="48">
        <v>66</v>
      </c>
      <c r="D25" s="48">
        <v>54</v>
      </c>
      <c r="E25" s="49">
        <v>64</v>
      </c>
      <c r="F25" s="122">
        <v>22</v>
      </c>
      <c r="G25" s="51"/>
      <c r="H25" s="52">
        <v>120</v>
      </c>
      <c r="I25" s="48">
        <v>66</v>
      </c>
      <c r="J25" s="48">
        <v>54</v>
      </c>
      <c r="K25" s="49">
        <v>64</v>
      </c>
      <c r="L25" s="53">
        <v>22</v>
      </c>
      <c r="M25" s="51"/>
      <c r="N25" s="122">
        <v>0</v>
      </c>
      <c r="T25" s="1"/>
      <c r="U25" s="1"/>
      <c r="V25" s="1"/>
      <c r="W25" s="1"/>
      <c r="X25" s="1"/>
      <c r="Y25" s="1"/>
    </row>
    <row r="26" spans="1:25" ht="15" customHeight="1" x14ac:dyDescent="0.2">
      <c r="A26" s="70" t="s">
        <v>164</v>
      </c>
      <c r="B26" s="41">
        <v>3318</v>
      </c>
      <c r="C26" s="38">
        <v>3028</v>
      </c>
      <c r="D26" s="38">
        <v>290</v>
      </c>
      <c r="E26" s="39">
        <v>840</v>
      </c>
      <c r="F26" s="121">
        <v>102</v>
      </c>
      <c r="G26" s="34"/>
      <c r="H26" s="41">
        <v>3259</v>
      </c>
      <c r="I26" s="38">
        <v>2972</v>
      </c>
      <c r="J26" s="38">
        <v>288</v>
      </c>
      <c r="K26" s="39">
        <v>833</v>
      </c>
      <c r="L26" s="42">
        <v>101</v>
      </c>
      <c r="M26" s="34"/>
      <c r="N26" s="121">
        <v>74</v>
      </c>
      <c r="T26" s="1"/>
      <c r="U26" s="1"/>
      <c r="V26" s="1"/>
      <c r="W26" s="1"/>
      <c r="X26" s="1"/>
      <c r="Y26" s="1"/>
    </row>
    <row r="27" spans="1:25" ht="15" customHeight="1" x14ac:dyDescent="0.2">
      <c r="A27" s="72" t="s">
        <v>165</v>
      </c>
      <c r="B27" s="46">
        <v>276</v>
      </c>
      <c r="C27" s="43">
        <v>198</v>
      </c>
      <c r="D27" s="43">
        <v>78</v>
      </c>
      <c r="E27" s="44">
        <v>94</v>
      </c>
      <c r="F27" s="124">
        <v>31</v>
      </c>
      <c r="G27" s="34"/>
      <c r="H27" s="46">
        <v>267</v>
      </c>
      <c r="I27" s="43">
        <v>192</v>
      </c>
      <c r="J27" s="43">
        <v>75</v>
      </c>
      <c r="K27" s="44">
        <v>91</v>
      </c>
      <c r="L27" s="47">
        <v>30</v>
      </c>
      <c r="M27" s="34"/>
      <c r="N27" s="124">
        <v>9</v>
      </c>
      <c r="T27" s="1"/>
      <c r="U27" s="1"/>
      <c r="V27" s="1"/>
      <c r="W27" s="1"/>
      <c r="X27" s="1"/>
      <c r="Y27" s="1"/>
    </row>
    <row r="28" spans="1:25" ht="15" customHeight="1" x14ac:dyDescent="0.2">
      <c r="A28" s="70" t="s">
        <v>166</v>
      </c>
      <c r="B28" s="41">
        <v>535</v>
      </c>
      <c r="C28" s="38">
        <v>333</v>
      </c>
      <c r="D28" s="38">
        <v>202</v>
      </c>
      <c r="E28" s="39">
        <v>236</v>
      </c>
      <c r="F28" s="121">
        <v>42</v>
      </c>
      <c r="G28" s="34"/>
      <c r="H28" s="41">
        <v>522</v>
      </c>
      <c r="I28" s="38">
        <v>327</v>
      </c>
      <c r="J28" s="38">
        <v>195</v>
      </c>
      <c r="K28" s="39">
        <v>229</v>
      </c>
      <c r="L28" s="42">
        <v>41</v>
      </c>
      <c r="M28" s="34"/>
      <c r="N28" s="121">
        <v>16</v>
      </c>
      <c r="T28" s="1"/>
      <c r="U28" s="1"/>
      <c r="V28" s="1"/>
      <c r="W28" s="1"/>
      <c r="X28" s="1"/>
      <c r="Y28" s="1"/>
    </row>
    <row r="29" spans="1:25" ht="15" customHeight="1" x14ac:dyDescent="0.2">
      <c r="A29" s="72" t="s">
        <v>167</v>
      </c>
      <c r="B29" s="46">
        <v>329</v>
      </c>
      <c r="C29" s="43">
        <v>212</v>
      </c>
      <c r="D29" s="43">
        <v>116</v>
      </c>
      <c r="E29" s="44">
        <v>134</v>
      </c>
      <c r="F29" s="124">
        <v>33</v>
      </c>
      <c r="G29" s="34"/>
      <c r="H29" s="46">
        <v>312</v>
      </c>
      <c r="I29" s="43">
        <v>203</v>
      </c>
      <c r="J29" s="43">
        <v>109</v>
      </c>
      <c r="K29" s="44">
        <v>126</v>
      </c>
      <c r="L29" s="47">
        <v>32</v>
      </c>
      <c r="M29" s="34"/>
      <c r="N29" s="124">
        <v>17</v>
      </c>
      <c r="T29" s="1"/>
      <c r="U29" s="1"/>
      <c r="V29" s="1"/>
      <c r="W29" s="1"/>
      <c r="X29" s="1"/>
      <c r="Y29" s="1"/>
    </row>
    <row r="30" spans="1:25" ht="15" customHeight="1" x14ac:dyDescent="0.2">
      <c r="A30" s="70" t="s">
        <v>168</v>
      </c>
      <c r="B30" s="41">
        <v>415</v>
      </c>
      <c r="C30" s="38">
        <v>238</v>
      </c>
      <c r="D30" s="38">
        <v>177</v>
      </c>
      <c r="E30" s="39">
        <v>183</v>
      </c>
      <c r="F30" s="121">
        <v>44</v>
      </c>
      <c r="G30" s="34"/>
      <c r="H30" s="41">
        <v>411</v>
      </c>
      <c r="I30" s="38">
        <v>235</v>
      </c>
      <c r="J30" s="38">
        <v>176</v>
      </c>
      <c r="K30" s="39">
        <v>181</v>
      </c>
      <c r="L30" s="42">
        <v>44</v>
      </c>
      <c r="M30" s="34"/>
      <c r="N30" s="121">
        <v>5</v>
      </c>
      <c r="T30" s="1"/>
      <c r="U30" s="1"/>
      <c r="V30" s="1"/>
      <c r="W30" s="1"/>
      <c r="X30" s="1"/>
      <c r="Y30" s="1"/>
    </row>
    <row r="31" spans="1:25" ht="15" customHeight="1" x14ac:dyDescent="0.2">
      <c r="A31" s="71" t="s">
        <v>169</v>
      </c>
      <c r="B31" s="52">
        <v>242</v>
      </c>
      <c r="C31" s="48">
        <v>182</v>
      </c>
      <c r="D31" s="48">
        <v>60</v>
      </c>
      <c r="E31" s="49">
        <v>88</v>
      </c>
      <c r="F31" s="122">
        <v>29</v>
      </c>
      <c r="G31" s="51"/>
      <c r="H31" s="52">
        <v>236</v>
      </c>
      <c r="I31" s="48">
        <v>180</v>
      </c>
      <c r="J31" s="48">
        <v>56</v>
      </c>
      <c r="K31" s="49">
        <v>81</v>
      </c>
      <c r="L31" s="53">
        <v>28</v>
      </c>
      <c r="M31" s="51"/>
      <c r="N31" s="122">
        <v>6</v>
      </c>
      <c r="T31" s="1"/>
      <c r="U31" s="1"/>
      <c r="V31" s="1"/>
      <c r="W31" s="1"/>
      <c r="X31" s="1"/>
      <c r="Y31" s="1"/>
    </row>
    <row r="32" spans="1:25" ht="15" customHeight="1" x14ac:dyDescent="0.2">
      <c r="A32" s="70" t="s">
        <v>170</v>
      </c>
      <c r="B32" s="41">
        <v>182</v>
      </c>
      <c r="C32" s="38">
        <v>101</v>
      </c>
      <c r="D32" s="38">
        <v>81</v>
      </c>
      <c r="E32" s="39">
        <v>88</v>
      </c>
      <c r="F32" s="121">
        <v>25</v>
      </c>
      <c r="G32" s="34"/>
      <c r="H32" s="41">
        <v>177</v>
      </c>
      <c r="I32" s="38">
        <v>96</v>
      </c>
      <c r="J32" s="38">
        <v>81</v>
      </c>
      <c r="K32" s="39">
        <v>87</v>
      </c>
      <c r="L32" s="42">
        <v>24</v>
      </c>
      <c r="M32" s="34"/>
      <c r="N32" s="121">
        <v>5</v>
      </c>
      <c r="T32" s="1"/>
      <c r="U32" s="1"/>
      <c r="V32" s="1"/>
      <c r="W32" s="1"/>
      <c r="X32" s="1"/>
      <c r="Y32" s="1"/>
    </row>
    <row r="33" spans="1:25" ht="15" customHeight="1" x14ac:dyDescent="0.2">
      <c r="A33" s="72" t="s">
        <v>171</v>
      </c>
      <c r="B33" s="46">
        <v>100</v>
      </c>
      <c r="C33" s="43">
        <v>67</v>
      </c>
      <c r="D33" s="43">
        <v>33</v>
      </c>
      <c r="E33" s="44">
        <v>42</v>
      </c>
      <c r="F33" s="124">
        <v>21</v>
      </c>
      <c r="G33" s="34"/>
      <c r="H33" s="46">
        <v>85</v>
      </c>
      <c r="I33" s="43">
        <v>60</v>
      </c>
      <c r="J33" s="43">
        <v>25</v>
      </c>
      <c r="K33" s="44">
        <v>35</v>
      </c>
      <c r="L33" s="47">
        <v>19</v>
      </c>
      <c r="M33" s="34"/>
      <c r="N33" s="124">
        <v>17</v>
      </c>
      <c r="T33" s="1"/>
      <c r="U33" s="1"/>
      <c r="V33" s="1"/>
      <c r="W33" s="1"/>
      <c r="X33" s="1"/>
      <c r="Y33" s="1"/>
    </row>
    <row r="34" spans="1:25" ht="15" customHeight="1" x14ac:dyDescent="0.2">
      <c r="A34" s="70" t="s">
        <v>172</v>
      </c>
      <c r="B34" s="41">
        <v>182</v>
      </c>
      <c r="C34" s="38">
        <v>115</v>
      </c>
      <c r="D34" s="38">
        <v>67</v>
      </c>
      <c r="E34" s="39">
        <v>87</v>
      </c>
      <c r="F34" s="121">
        <v>24</v>
      </c>
      <c r="G34" s="34"/>
      <c r="H34" s="41">
        <v>164</v>
      </c>
      <c r="I34" s="38">
        <v>106</v>
      </c>
      <c r="J34" s="38">
        <v>58</v>
      </c>
      <c r="K34" s="39">
        <v>75</v>
      </c>
      <c r="L34" s="42">
        <v>23</v>
      </c>
      <c r="M34" s="34"/>
      <c r="N34" s="121">
        <v>19</v>
      </c>
      <c r="T34" s="1"/>
      <c r="U34" s="1"/>
      <c r="V34" s="1"/>
      <c r="W34" s="1"/>
      <c r="X34" s="1"/>
      <c r="Y34" s="1"/>
    </row>
    <row r="35" spans="1:25" ht="15" customHeight="1" x14ac:dyDescent="0.2">
      <c r="A35" s="72" t="s">
        <v>254</v>
      </c>
      <c r="B35" s="46">
        <v>130</v>
      </c>
      <c r="C35" s="43">
        <v>67</v>
      </c>
      <c r="D35" s="43">
        <v>63</v>
      </c>
      <c r="E35" s="44">
        <v>65</v>
      </c>
      <c r="F35" s="124">
        <v>25</v>
      </c>
      <c r="G35" s="34"/>
      <c r="H35" s="46">
        <v>128</v>
      </c>
      <c r="I35" s="43">
        <v>66</v>
      </c>
      <c r="J35" s="43">
        <v>62</v>
      </c>
      <c r="K35" s="44">
        <v>63</v>
      </c>
      <c r="L35" s="47">
        <v>25</v>
      </c>
      <c r="M35" s="34"/>
      <c r="N35" s="124">
        <v>2</v>
      </c>
      <c r="T35" s="1"/>
      <c r="U35" s="1"/>
      <c r="V35" s="1"/>
      <c r="W35" s="1"/>
      <c r="X35" s="1"/>
      <c r="Y35" s="1"/>
    </row>
    <row r="36" spans="1:25" ht="15" customHeight="1" x14ac:dyDescent="0.2">
      <c r="A36" s="70" t="s">
        <v>173</v>
      </c>
      <c r="B36" s="41">
        <v>545</v>
      </c>
      <c r="C36" s="38">
        <v>394</v>
      </c>
      <c r="D36" s="38">
        <v>151</v>
      </c>
      <c r="E36" s="39">
        <v>196</v>
      </c>
      <c r="F36" s="121">
        <v>43</v>
      </c>
      <c r="G36" s="34"/>
      <c r="H36" s="41">
        <v>535</v>
      </c>
      <c r="I36" s="38">
        <v>386</v>
      </c>
      <c r="J36" s="38">
        <v>149</v>
      </c>
      <c r="K36" s="39">
        <v>193</v>
      </c>
      <c r="L36" s="42">
        <v>42</v>
      </c>
      <c r="M36" s="34"/>
      <c r="N36" s="121">
        <v>17</v>
      </c>
      <c r="T36" s="1"/>
      <c r="U36" s="1"/>
      <c r="V36" s="1"/>
      <c r="W36" s="1"/>
      <c r="X36" s="1"/>
      <c r="Y36" s="1"/>
    </row>
    <row r="37" spans="1:25" ht="15" customHeight="1" x14ac:dyDescent="0.2">
      <c r="A37" s="71" t="s">
        <v>174</v>
      </c>
      <c r="B37" s="52">
        <v>207</v>
      </c>
      <c r="C37" s="48">
        <v>118</v>
      </c>
      <c r="D37" s="48">
        <v>89</v>
      </c>
      <c r="E37" s="49">
        <v>103</v>
      </c>
      <c r="F37" s="122">
        <v>26</v>
      </c>
      <c r="G37" s="51"/>
      <c r="H37" s="52">
        <v>197</v>
      </c>
      <c r="I37" s="48">
        <v>113</v>
      </c>
      <c r="J37" s="48">
        <v>84</v>
      </c>
      <c r="K37" s="49">
        <v>96</v>
      </c>
      <c r="L37" s="53">
        <v>25</v>
      </c>
      <c r="M37" s="51"/>
      <c r="N37" s="122">
        <v>12</v>
      </c>
      <c r="T37" s="1"/>
      <c r="U37" s="1"/>
      <c r="V37" s="1"/>
      <c r="W37" s="1"/>
      <c r="X37" s="1"/>
      <c r="Y37" s="1"/>
    </row>
    <row r="38" spans="1:25" ht="15" customHeight="1" x14ac:dyDescent="0.2">
      <c r="A38" s="70" t="s">
        <v>175</v>
      </c>
      <c r="B38" s="41">
        <v>998</v>
      </c>
      <c r="C38" s="38">
        <v>643</v>
      </c>
      <c r="D38" s="38">
        <v>355</v>
      </c>
      <c r="E38" s="39">
        <v>426</v>
      </c>
      <c r="F38" s="121">
        <v>63</v>
      </c>
      <c r="G38" s="34"/>
      <c r="H38" s="41">
        <v>978</v>
      </c>
      <c r="I38" s="38">
        <v>631</v>
      </c>
      <c r="J38" s="38">
        <v>347</v>
      </c>
      <c r="K38" s="39">
        <v>413</v>
      </c>
      <c r="L38" s="42">
        <v>62</v>
      </c>
      <c r="M38" s="34"/>
      <c r="N38" s="121">
        <v>22</v>
      </c>
      <c r="T38" s="1"/>
      <c r="U38" s="1"/>
      <c r="V38" s="1"/>
      <c r="W38" s="1"/>
      <c r="X38" s="1"/>
      <c r="Y38" s="1"/>
    </row>
    <row r="39" spans="1:25" ht="15" customHeight="1" x14ac:dyDescent="0.2">
      <c r="A39" s="72" t="s">
        <v>176</v>
      </c>
      <c r="B39" s="46">
        <v>231</v>
      </c>
      <c r="C39" s="43">
        <v>129</v>
      </c>
      <c r="D39" s="43">
        <v>102</v>
      </c>
      <c r="E39" s="44">
        <v>112</v>
      </c>
      <c r="F39" s="124">
        <v>30</v>
      </c>
      <c r="G39" s="34"/>
      <c r="H39" s="46">
        <v>226</v>
      </c>
      <c r="I39" s="43">
        <v>124</v>
      </c>
      <c r="J39" s="43">
        <v>102</v>
      </c>
      <c r="K39" s="44">
        <v>111</v>
      </c>
      <c r="L39" s="47">
        <v>29</v>
      </c>
      <c r="M39" s="34"/>
      <c r="N39" s="124">
        <v>6</v>
      </c>
      <c r="T39" s="1"/>
      <c r="U39" s="1"/>
      <c r="V39" s="1"/>
      <c r="W39" s="1"/>
      <c r="X39" s="1"/>
      <c r="Y39" s="1"/>
    </row>
    <row r="40" spans="1:25" ht="15" customHeight="1" x14ac:dyDescent="0.2">
      <c r="A40" s="70" t="s">
        <v>177</v>
      </c>
      <c r="B40" s="41">
        <v>80</v>
      </c>
      <c r="C40" s="38">
        <v>55</v>
      </c>
      <c r="D40" s="38">
        <v>25</v>
      </c>
      <c r="E40" s="39">
        <v>31</v>
      </c>
      <c r="F40" s="121">
        <v>17</v>
      </c>
      <c r="G40" s="34"/>
      <c r="H40" s="41">
        <v>78</v>
      </c>
      <c r="I40" s="38">
        <v>55</v>
      </c>
      <c r="J40" s="38">
        <v>23</v>
      </c>
      <c r="K40" s="39">
        <v>28</v>
      </c>
      <c r="L40" s="42">
        <v>17</v>
      </c>
      <c r="M40" s="34"/>
      <c r="N40" s="121">
        <v>2</v>
      </c>
      <c r="T40" s="1"/>
      <c r="U40" s="1"/>
      <c r="V40" s="1"/>
      <c r="W40" s="1"/>
      <c r="X40" s="1"/>
      <c r="Y40" s="1"/>
    </row>
    <row r="41" spans="1:25" ht="15" customHeight="1" x14ac:dyDescent="0.2">
      <c r="A41" s="72" t="s">
        <v>178</v>
      </c>
      <c r="B41" s="46">
        <v>109</v>
      </c>
      <c r="C41" s="43">
        <v>63</v>
      </c>
      <c r="D41" s="43">
        <v>46</v>
      </c>
      <c r="E41" s="44">
        <v>56</v>
      </c>
      <c r="F41" s="124">
        <v>20</v>
      </c>
      <c r="G41" s="34"/>
      <c r="H41" s="46">
        <v>109</v>
      </c>
      <c r="I41" s="43">
        <v>63</v>
      </c>
      <c r="J41" s="43">
        <v>46</v>
      </c>
      <c r="K41" s="44">
        <v>56</v>
      </c>
      <c r="L41" s="47">
        <v>20</v>
      </c>
      <c r="M41" s="34"/>
      <c r="N41" s="124">
        <v>0</v>
      </c>
      <c r="T41" s="1"/>
      <c r="U41" s="1"/>
      <c r="V41" s="1"/>
      <c r="W41" s="1"/>
      <c r="X41" s="1"/>
      <c r="Y41" s="1"/>
    </row>
    <row r="42" spans="1:25" ht="15" customHeight="1" x14ac:dyDescent="0.2">
      <c r="A42" s="70" t="s">
        <v>179</v>
      </c>
      <c r="B42" s="41">
        <v>185</v>
      </c>
      <c r="C42" s="38">
        <v>105</v>
      </c>
      <c r="D42" s="38">
        <v>80</v>
      </c>
      <c r="E42" s="39">
        <v>102</v>
      </c>
      <c r="F42" s="121">
        <v>31</v>
      </c>
      <c r="G42" s="34"/>
      <c r="H42" s="41">
        <v>177</v>
      </c>
      <c r="I42" s="38">
        <v>101</v>
      </c>
      <c r="J42" s="38">
        <v>76</v>
      </c>
      <c r="K42" s="39">
        <v>97</v>
      </c>
      <c r="L42" s="42">
        <v>30</v>
      </c>
      <c r="M42" s="34"/>
      <c r="N42" s="121">
        <v>10</v>
      </c>
      <c r="T42" s="1"/>
      <c r="U42" s="1"/>
      <c r="V42" s="1"/>
      <c r="W42" s="1"/>
      <c r="X42" s="1"/>
      <c r="Y42" s="1"/>
    </row>
    <row r="43" spans="1:25" ht="15" customHeight="1" x14ac:dyDescent="0.2">
      <c r="A43" s="71" t="s">
        <v>180</v>
      </c>
      <c r="B43" s="52">
        <v>129</v>
      </c>
      <c r="C43" s="48">
        <v>81</v>
      </c>
      <c r="D43" s="48">
        <v>48</v>
      </c>
      <c r="E43" s="49">
        <v>52</v>
      </c>
      <c r="F43" s="122">
        <v>21</v>
      </c>
      <c r="G43" s="51"/>
      <c r="H43" s="52">
        <v>125</v>
      </c>
      <c r="I43" s="48">
        <v>79</v>
      </c>
      <c r="J43" s="48">
        <v>46</v>
      </c>
      <c r="K43" s="49">
        <v>50</v>
      </c>
      <c r="L43" s="53">
        <v>20</v>
      </c>
      <c r="M43" s="51"/>
      <c r="N43" s="122">
        <v>4</v>
      </c>
      <c r="T43" s="1"/>
      <c r="U43" s="1"/>
      <c r="V43" s="1"/>
      <c r="W43" s="1"/>
      <c r="X43" s="1"/>
      <c r="Y43" s="1"/>
    </row>
    <row r="44" spans="1:25" ht="15" customHeight="1" x14ac:dyDescent="0.2">
      <c r="A44" s="70" t="s">
        <v>181</v>
      </c>
      <c r="B44" s="41">
        <v>302</v>
      </c>
      <c r="C44" s="38">
        <v>204</v>
      </c>
      <c r="D44" s="38">
        <v>98</v>
      </c>
      <c r="E44" s="39">
        <v>105</v>
      </c>
      <c r="F44" s="121">
        <v>34</v>
      </c>
      <c r="G44" s="34"/>
      <c r="H44" s="41">
        <v>301</v>
      </c>
      <c r="I44" s="38">
        <v>204</v>
      </c>
      <c r="J44" s="38">
        <v>98</v>
      </c>
      <c r="K44" s="39">
        <v>105</v>
      </c>
      <c r="L44" s="42">
        <v>34</v>
      </c>
      <c r="M44" s="34"/>
      <c r="N44" s="121">
        <v>0</v>
      </c>
      <c r="T44" s="1"/>
      <c r="U44" s="1"/>
      <c r="V44" s="1"/>
      <c r="W44" s="1"/>
      <c r="X44" s="1"/>
      <c r="Y44" s="1"/>
    </row>
    <row r="45" spans="1:25" ht="15" customHeight="1" x14ac:dyDescent="0.2">
      <c r="A45" s="72" t="s">
        <v>182</v>
      </c>
      <c r="B45" s="46">
        <v>138</v>
      </c>
      <c r="C45" s="43">
        <v>73</v>
      </c>
      <c r="D45" s="43">
        <v>65</v>
      </c>
      <c r="E45" s="44">
        <v>80</v>
      </c>
      <c r="F45" s="124">
        <v>24</v>
      </c>
      <c r="G45" s="34"/>
      <c r="H45" s="46">
        <v>134</v>
      </c>
      <c r="I45" s="43">
        <v>71</v>
      </c>
      <c r="J45" s="43">
        <v>63</v>
      </c>
      <c r="K45" s="44">
        <v>76</v>
      </c>
      <c r="L45" s="47">
        <v>24</v>
      </c>
      <c r="M45" s="34"/>
      <c r="N45" s="124">
        <v>5</v>
      </c>
      <c r="T45" s="1"/>
      <c r="U45" s="1"/>
      <c r="V45" s="1"/>
      <c r="W45" s="1"/>
      <c r="X45" s="1"/>
      <c r="Y45" s="1"/>
    </row>
    <row r="46" spans="1:25" ht="15" customHeight="1" x14ac:dyDescent="0.2">
      <c r="A46" s="70" t="s">
        <v>183</v>
      </c>
      <c r="B46" s="41">
        <v>134</v>
      </c>
      <c r="C46" s="38">
        <v>80</v>
      </c>
      <c r="D46" s="38">
        <v>54</v>
      </c>
      <c r="E46" s="39">
        <v>63</v>
      </c>
      <c r="F46" s="121">
        <v>24</v>
      </c>
      <c r="G46" s="34"/>
      <c r="H46" s="41">
        <v>130</v>
      </c>
      <c r="I46" s="38">
        <v>78</v>
      </c>
      <c r="J46" s="38">
        <v>53</v>
      </c>
      <c r="K46" s="39">
        <v>62</v>
      </c>
      <c r="L46" s="42">
        <v>24</v>
      </c>
      <c r="M46" s="34"/>
      <c r="N46" s="121">
        <v>4</v>
      </c>
      <c r="T46" s="1"/>
      <c r="U46" s="1"/>
      <c r="V46" s="1"/>
      <c r="W46" s="1"/>
      <c r="X46" s="1"/>
      <c r="Y46" s="1"/>
    </row>
    <row r="47" spans="1:25" ht="15" customHeight="1" x14ac:dyDescent="0.2">
      <c r="A47" s="71" t="s">
        <v>184</v>
      </c>
      <c r="B47" s="52">
        <v>272</v>
      </c>
      <c r="C47" s="48">
        <v>163</v>
      </c>
      <c r="D47" s="48">
        <v>109</v>
      </c>
      <c r="E47" s="49">
        <v>137</v>
      </c>
      <c r="F47" s="122">
        <v>32</v>
      </c>
      <c r="G47" s="51"/>
      <c r="H47" s="52">
        <v>269</v>
      </c>
      <c r="I47" s="48">
        <v>161</v>
      </c>
      <c r="J47" s="48">
        <v>107</v>
      </c>
      <c r="K47" s="49">
        <v>136</v>
      </c>
      <c r="L47" s="53">
        <v>32</v>
      </c>
      <c r="M47" s="51"/>
      <c r="N47" s="122">
        <v>5</v>
      </c>
      <c r="T47" s="1"/>
      <c r="U47" s="1"/>
      <c r="V47" s="1"/>
      <c r="W47" s="1"/>
      <c r="X47" s="1"/>
      <c r="Y47" s="1"/>
    </row>
    <row r="48" spans="1:25" ht="15" customHeight="1" x14ac:dyDescent="0.2">
      <c r="A48" s="70" t="s">
        <v>185</v>
      </c>
      <c r="B48" s="41">
        <v>599</v>
      </c>
      <c r="C48" s="38">
        <v>334</v>
      </c>
      <c r="D48" s="38">
        <v>266</v>
      </c>
      <c r="E48" s="39">
        <v>288</v>
      </c>
      <c r="F48" s="121">
        <v>47</v>
      </c>
      <c r="G48" s="34"/>
      <c r="H48" s="41">
        <v>598</v>
      </c>
      <c r="I48" s="38">
        <v>333</v>
      </c>
      <c r="J48" s="38">
        <v>264</v>
      </c>
      <c r="K48" s="39">
        <v>288</v>
      </c>
      <c r="L48" s="42">
        <v>47</v>
      </c>
      <c r="M48" s="34"/>
      <c r="N48" s="121">
        <v>7</v>
      </c>
      <c r="T48" s="1"/>
      <c r="U48" s="1"/>
      <c r="V48" s="1"/>
      <c r="W48" s="1"/>
      <c r="X48" s="1"/>
      <c r="Y48" s="1"/>
    </row>
    <row r="49" spans="1:25" ht="15" customHeight="1" x14ac:dyDescent="0.2">
      <c r="A49" s="72" t="s">
        <v>186</v>
      </c>
      <c r="B49" s="46">
        <v>1123</v>
      </c>
      <c r="C49" s="43">
        <v>678</v>
      </c>
      <c r="D49" s="43">
        <v>446</v>
      </c>
      <c r="E49" s="44">
        <v>514</v>
      </c>
      <c r="F49" s="124">
        <v>68</v>
      </c>
      <c r="G49" s="34"/>
      <c r="H49" s="46">
        <v>1115</v>
      </c>
      <c r="I49" s="43">
        <v>675</v>
      </c>
      <c r="J49" s="43">
        <v>440</v>
      </c>
      <c r="K49" s="44">
        <v>509</v>
      </c>
      <c r="L49" s="47">
        <v>68</v>
      </c>
      <c r="M49" s="34"/>
      <c r="N49" s="124">
        <v>12</v>
      </c>
      <c r="T49" s="1"/>
      <c r="U49" s="1"/>
      <c r="V49" s="1"/>
      <c r="W49" s="1"/>
      <c r="X49" s="1"/>
      <c r="Y49" s="1"/>
    </row>
    <row r="50" spans="1:25" ht="15" customHeight="1" x14ac:dyDescent="0.2">
      <c r="A50" s="70" t="s">
        <v>187</v>
      </c>
      <c r="B50" s="41">
        <v>1883</v>
      </c>
      <c r="C50" s="38">
        <v>1064</v>
      </c>
      <c r="D50" s="38">
        <v>819</v>
      </c>
      <c r="E50" s="39">
        <v>933</v>
      </c>
      <c r="F50" s="121">
        <v>77</v>
      </c>
      <c r="G50" s="34"/>
      <c r="H50" s="41">
        <v>1740</v>
      </c>
      <c r="I50" s="38">
        <v>979</v>
      </c>
      <c r="J50" s="38">
        <v>760</v>
      </c>
      <c r="K50" s="39">
        <v>864</v>
      </c>
      <c r="L50" s="42">
        <v>73</v>
      </c>
      <c r="M50" s="34"/>
      <c r="N50" s="121">
        <v>157</v>
      </c>
      <c r="T50" s="1"/>
      <c r="U50" s="1"/>
      <c r="V50" s="1"/>
      <c r="W50" s="1"/>
      <c r="X50" s="1"/>
      <c r="Y50" s="1"/>
    </row>
    <row r="51" spans="1:25" ht="15" customHeight="1" x14ac:dyDescent="0.2">
      <c r="A51" s="71" t="s">
        <v>188</v>
      </c>
      <c r="B51" s="52">
        <v>379</v>
      </c>
      <c r="C51" s="48">
        <v>209</v>
      </c>
      <c r="D51" s="48">
        <v>169</v>
      </c>
      <c r="E51" s="49">
        <v>208</v>
      </c>
      <c r="F51" s="122">
        <v>41</v>
      </c>
      <c r="G51" s="51"/>
      <c r="H51" s="52">
        <v>375</v>
      </c>
      <c r="I51" s="48">
        <v>208</v>
      </c>
      <c r="J51" s="48">
        <v>167</v>
      </c>
      <c r="K51" s="49">
        <v>207</v>
      </c>
      <c r="L51" s="53">
        <v>40</v>
      </c>
      <c r="M51" s="51"/>
      <c r="N51" s="122">
        <v>6</v>
      </c>
      <c r="T51" s="1"/>
      <c r="U51" s="1"/>
      <c r="V51" s="1"/>
      <c r="W51" s="1"/>
      <c r="X51" s="1"/>
      <c r="Y51" s="1"/>
    </row>
    <row r="52" spans="1:25" ht="15" customHeight="1" x14ac:dyDescent="0.2">
      <c r="A52" s="70" t="s">
        <v>189</v>
      </c>
      <c r="B52" s="41">
        <v>296</v>
      </c>
      <c r="C52" s="38">
        <v>232</v>
      </c>
      <c r="D52" s="38">
        <v>63</v>
      </c>
      <c r="E52" s="39">
        <v>93</v>
      </c>
      <c r="F52" s="121">
        <v>31</v>
      </c>
      <c r="G52" s="34"/>
      <c r="H52" s="41">
        <v>294</v>
      </c>
      <c r="I52" s="38">
        <v>232</v>
      </c>
      <c r="J52" s="38">
        <v>63</v>
      </c>
      <c r="K52" s="39">
        <v>93</v>
      </c>
      <c r="L52" s="42">
        <v>31</v>
      </c>
      <c r="M52" s="34"/>
      <c r="N52" s="121">
        <v>1</v>
      </c>
      <c r="T52" s="1"/>
      <c r="U52" s="1"/>
      <c r="V52" s="1"/>
      <c r="W52" s="1"/>
      <c r="X52" s="1"/>
      <c r="Y52" s="1"/>
    </row>
    <row r="53" spans="1:25" ht="15" customHeight="1" x14ac:dyDescent="0.2">
      <c r="A53" s="72" t="s">
        <v>190</v>
      </c>
      <c r="B53" s="46">
        <v>713</v>
      </c>
      <c r="C53" s="43">
        <v>458</v>
      </c>
      <c r="D53" s="43">
        <v>255</v>
      </c>
      <c r="E53" s="44">
        <v>322</v>
      </c>
      <c r="F53" s="124">
        <v>47</v>
      </c>
      <c r="G53" s="34"/>
      <c r="H53" s="46">
        <v>596</v>
      </c>
      <c r="I53" s="43">
        <v>388</v>
      </c>
      <c r="J53" s="43">
        <v>208</v>
      </c>
      <c r="K53" s="44">
        <v>271</v>
      </c>
      <c r="L53" s="47">
        <v>41</v>
      </c>
      <c r="M53" s="34"/>
      <c r="N53" s="124">
        <v>138</v>
      </c>
      <c r="T53" s="1"/>
      <c r="U53" s="1"/>
      <c r="V53" s="1"/>
      <c r="W53" s="1"/>
      <c r="X53" s="1"/>
      <c r="Y53" s="1"/>
    </row>
    <row r="54" spans="1:25" ht="15" customHeight="1" x14ac:dyDescent="0.2">
      <c r="A54" s="70" t="s">
        <v>191</v>
      </c>
      <c r="B54" s="41">
        <v>1133</v>
      </c>
      <c r="C54" s="38">
        <v>681</v>
      </c>
      <c r="D54" s="38">
        <v>452</v>
      </c>
      <c r="E54" s="39">
        <v>564</v>
      </c>
      <c r="F54" s="121">
        <v>63</v>
      </c>
      <c r="G54" s="34"/>
      <c r="H54" s="41">
        <v>1109</v>
      </c>
      <c r="I54" s="38">
        <v>666</v>
      </c>
      <c r="J54" s="38">
        <v>443</v>
      </c>
      <c r="K54" s="39">
        <v>556</v>
      </c>
      <c r="L54" s="42">
        <v>62</v>
      </c>
      <c r="M54" s="34"/>
      <c r="N54" s="121">
        <v>34</v>
      </c>
      <c r="T54" s="1"/>
      <c r="U54" s="1"/>
      <c r="V54" s="1"/>
      <c r="W54" s="1"/>
      <c r="X54" s="1"/>
      <c r="Y54" s="1"/>
    </row>
    <row r="55" spans="1:25" ht="15" customHeight="1" x14ac:dyDescent="0.2">
      <c r="A55" s="71" t="s">
        <v>192</v>
      </c>
      <c r="B55" s="52">
        <v>379</v>
      </c>
      <c r="C55" s="48">
        <v>208</v>
      </c>
      <c r="D55" s="48">
        <v>170</v>
      </c>
      <c r="E55" s="49">
        <v>192</v>
      </c>
      <c r="F55" s="122">
        <v>37</v>
      </c>
      <c r="G55" s="51"/>
      <c r="H55" s="52">
        <v>375</v>
      </c>
      <c r="I55" s="48">
        <v>206</v>
      </c>
      <c r="J55" s="48">
        <v>169</v>
      </c>
      <c r="K55" s="49">
        <v>191</v>
      </c>
      <c r="L55" s="53">
        <v>37</v>
      </c>
      <c r="M55" s="51"/>
      <c r="N55" s="122">
        <v>8</v>
      </c>
      <c r="T55" s="1"/>
      <c r="U55" s="1"/>
      <c r="V55" s="1"/>
      <c r="W55" s="1"/>
      <c r="X55" s="1"/>
      <c r="Y55" s="1"/>
    </row>
    <row r="56" spans="1:25" ht="15" customHeight="1" x14ac:dyDescent="0.2">
      <c r="A56" s="70" t="s">
        <v>193</v>
      </c>
      <c r="B56" s="41">
        <v>127</v>
      </c>
      <c r="C56" s="38">
        <v>72</v>
      </c>
      <c r="D56" s="38">
        <v>55</v>
      </c>
      <c r="E56" s="39">
        <v>57</v>
      </c>
      <c r="F56" s="121">
        <v>20</v>
      </c>
      <c r="G56" s="34"/>
      <c r="H56" s="41">
        <v>124</v>
      </c>
      <c r="I56" s="38">
        <v>70</v>
      </c>
      <c r="J56" s="38">
        <v>54</v>
      </c>
      <c r="K56" s="39">
        <v>55</v>
      </c>
      <c r="L56" s="42">
        <v>19</v>
      </c>
      <c r="M56" s="34"/>
      <c r="N56" s="121">
        <v>3</v>
      </c>
      <c r="T56" s="1"/>
      <c r="U56" s="1"/>
      <c r="V56" s="1"/>
      <c r="W56" s="1"/>
      <c r="X56" s="1"/>
      <c r="Y56" s="1"/>
    </row>
    <row r="57" spans="1:25" ht="15" customHeight="1" x14ac:dyDescent="0.2">
      <c r="A57" s="72" t="s">
        <v>194</v>
      </c>
      <c r="B57" s="46">
        <v>885</v>
      </c>
      <c r="C57" s="43">
        <v>812</v>
      </c>
      <c r="D57" s="43">
        <v>73</v>
      </c>
      <c r="E57" s="44">
        <v>200</v>
      </c>
      <c r="F57" s="124">
        <v>54</v>
      </c>
      <c r="G57" s="34"/>
      <c r="H57" s="46">
        <v>863</v>
      </c>
      <c r="I57" s="43">
        <v>792</v>
      </c>
      <c r="J57" s="43">
        <v>71</v>
      </c>
      <c r="K57" s="44">
        <v>198</v>
      </c>
      <c r="L57" s="47">
        <v>53</v>
      </c>
      <c r="M57" s="34"/>
      <c r="N57" s="124">
        <v>27</v>
      </c>
      <c r="T57" s="1"/>
      <c r="U57" s="1"/>
      <c r="V57" s="1"/>
      <c r="W57" s="1"/>
      <c r="X57" s="1"/>
      <c r="Y57" s="1"/>
    </row>
    <row r="58" spans="1:25" ht="15" customHeight="1" x14ac:dyDescent="0.2">
      <c r="A58" s="268" t="s">
        <v>195</v>
      </c>
      <c r="B58" s="269">
        <v>281</v>
      </c>
      <c r="C58" s="270">
        <v>158</v>
      </c>
      <c r="D58" s="270">
        <v>123</v>
      </c>
      <c r="E58" s="271">
        <v>156</v>
      </c>
      <c r="F58" s="274">
        <v>37</v>
      </c>
      <c r="G58" s="74"/>
      <c r="H58" s="269">
        <v>272</v>
      </c>
      <c r="I58" s="270">
        <v>152</v>
      </c>
      <c r="J58" s="270">
        <v>121</v>
      </c>
      <c r="K58" s="271">
        <v>153</v>
      </c>
      <c r="L58" s="273">
        <v>36</v>
      </c>
      <c r="M58" s="74"/>
      <c r="N58" s="274">
        <v>10</v>
      </c>
      <c r="T58" s="1"/>
      <c r="U58" s="1"/>
      <c r="V58" s="1"/>
      <c r="W58" s="1"/>
      <c r="X58" s="1"/>
      <c r="Y58" s="1"/>
    </row>
    <row r="59" spans="1:25" customFormat="1" ht="15" customHeight="1" x14ac:dyDescent="0.2"/>
    <row r="60" spans="1:25" ht="18" customHeight="1" x14ac:dyDescent="0.25">
      <c r="A60" s="186" t="s">
        <v>127</v>
      </c>
      <c r="B60" s="187"/>
      <c r="C60" s="187"/>
      <c r="D60" s="187"/>
      <c r="E60" s="187"/>
      <c r="F60" s="187"/>
      <c r="G60" s="187"/>
      <c r="H60" s="187"/>
      <c r="I60" s="93"/>
      <c r="J60" s="92"/>
      <c r="K60" s="92"/>
      <c r="L60" s="92"/>
      <c r="M60" s="92"/>
      <c r="N60" s="9"/>
      <c r="T60" s="1"/>
      <c r="U60" s="1"/>
      <c r="V60" s="1"/>
      <c r="W60" s="1"/>
      <c r="X60" s="1"/>
      <c r="Y60" s="1"/>
    </row>
    <row r="61" spans="1:25" s="95" customFormat="1" ht="18" customHeight="1" x14ac:dyDescent="0.2">
      <c r="A61" s="186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"/>
      <c r="P61" s="58"/>
      <c r="Q61" s="58"/>
      <c r="R61" s="58"/>
      <c r="S61" s="58"/>
      <c r="T61" s="58"/>
      <c r="U61" s="58"/>
      <c r="V61" s="58"/>
      <c r="W61" s="58"/>
      <c r="X61" s="58"/>
      <c r="Y61" s="58"/>
    </row>
    <row r="62" spans="1:25" s="1" customFormat="1" ht="19.5" customHeight="1" x14ac:dyDescent="0.2">
      <c r="A62" s="2"/>
      <c r="B62" s="116"/>
      <c r="C62" s="116"/>
      <c r="D62" s="116"/>
      <c r="E62" s="116"/>
      <c r="F62" s="116"/>
      <c r="G62" s="11"/>
      <c r="H62" s="116"/>
      <c r="I62" s="116"/>
      <c r="J62" s="116"/>
      <c r="K62" s="116"/>
      <c r="L62" s="116"/>
      <c r="M62" s="11"/>
      <c r="N62" s="116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s="1" customFormat="1" x14ac:dyDescent="0.2">
      <c r="A63" s="336"/>
      <c r="B63" s="336"/>
      <c r="C63" s="336"/>
      <c r="D63" s="336"/>
      <c r="E63" s="336"/>
      <c r="F63" s="336"/>
      <c r="G63" s="336"/>
      <c r="H63" s="336"/>
      <c r="I63" s="336"/>
      <c r="J63" s="336"/>
      <c r="K63" s="336"/>
      <c r="L63" s="336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s="1" customFormat="1" ht="15.75" x14ac:dyDescent="0.25">
      <c r="A64" s="207"/>
      <c r="B64" s="208"/>
      <c r="C64" s="208"/>
      <c r="D64" s="208"/>
      <c r="E64" s="208"/>
      <c r="F64" s="208"/>
      <c r="G64" s="208"/>
      <c r="H64" s="208"/>
      <c r="I64" s="209"/>
      <c r="J64" s="208"/>
      <c r="K64" s="208"/>
      <c r="L64" s="208"/>
      <c r="M64" s="208"/>
      <c r="N64" s="20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x14ac:dyDescent="0.2">
      <c r="A65" s="322"/>
      <c r="B65" s="322"/>
      <c r="C65" s="322"/>
      <c r="D65" s="322"/>
      <c r="E65" s="322"/>
      <c r="F65" s="322"/>
      <c r="G65" s="322"/>
      <c r="H65" s="322"/>
      <c r="I65" s="322"/>
      <c r="J65" s="322"/>
      <c r="K65" s="322"/>
      <c r="L65" s="322"/>
      <c r="M65" s="8"/>
      <c r="N65" s="8"/>
      <c r="P65" s="95"/>
      <c r="Q65" s="95"/>
      <c r="R65" s="95"/>
      <c r="S65" s="95"/>
      <c r="T65" s="95"/>
      <c r="U65" s="95"/>
      <c r="V65" s="95"/>
      <c r="W65" s="95"/>
      <c r="X65" s="95"/>
      <c r="Y65" s="95"/>
    </row>
    <row r="66" spans="1:25" x14ac:dyDescent="0.2"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"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P68" s="1"/>
      <c r="Q68" s="1"/>
      <c r="R68" s="1"/>
      <c r="S68" s="1"/>
      <c r="T68" s="1"/>
      <c r="U68" s="1"/>
      <c r="V68" s="1"/>
      <c r="W68" s="1"/>
      <c r="X68" s="1"/>
      <c r="Y68" s="1"/>
    </row>
  </sheetData>
  <mergeCells count="6">
    <mergeCell ref="A65:L65"/>
    <mergeCell ref="B2:N2"/>
    <mergeCell ref="B3:E4"/>
    <mergeCell ref="H3:K4"/>
    <mergeCell ref="N3:N4"/>
    <mergeCell ref="A63:L63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8" max="15" man="1"/>
    <brk id="4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T21"/>
  <sheetViews>
    <sheetView showGridLines="0" zoomScaleNormal="100" zoomScaleSheetLayoutView="98" workbookViewId="0"/>
  </sheetViews>
  <sheetFormatPr defaultRowHeight="15" x14ac:dyDescent="0.2"/>
  <cols>
    <col min="1" max="1" width="31" style="2" customWidth="1"/>
    <col min="2" max="2" width="8" style="116" customWidth="1"/>
    <col min="3" max="4" width="7.42578125" style="116" customWidth="1"/>
    <col min="5" max="5" width="8.7109375" style="116" customWidth="1"/>
    <col min="6" max="6" width="13.28515625" style="116" customWidth="1"/>
    <col min="7" max="7" width="1.140625" style="11" customWidth="1"/>
    <col min="8" max="8" width="8" style="116" customWidth="1"/>
    <col min="9" max="10" width="7.42578125" style="116" customWidth="1"/>
    <col min="11" max="11" width="8.7109375" style="116" customWidth="1"/>
    <col min="12" max="12" width="13.28515625" style="116" customWidth="1"/>
    <col min="13" max="13" width="1.140625" style="11" customWidth="1"/>
    <col min="14" max="14" width="15.7109375" style="8" customWidth="1"/>
    <col min="15" max="15" width="17.42578125" style="8" customWidth="1"/>
    <col min="16" max="19" width="7" style="90" bestFit="1" customWidth="1"/>
    <col min="20" max="20" width="4" style="90" bestFit="1" customWidth="1"/>
    <col min="21" max="265" width="9.140625" style="90"/>
    <col min="266" max="266" width="36.5703125" style="90" bestFit="1" customWidth="1"/>
    <col min="267" max="267" width="16.140625" style="90" bestFit="1" customWidth="1"/>
    <col min="268" max="268" width="17.140625" style="90" bestFit="1" customWidth="1"/>
    <col min="269" max="270" width="19.5703125" style="90" bestFit="1" customWidth="1"/>
    <col min="271" max="271" width="20.7109375" style="90" bestFit="1" customWidth="1"/>
    <col min="272" max="272" width="21.85546875" style="90" bestFit="1" customWidth="1"/>
    <col min="273" max="274" width="24.140625" style="90" bestFit="1" customWidth="1"/>
    <col min="275" max="521" width="9.140625" style="90"/>
    <col min="522" max="522" width="36.5703125" style="90" bestFit="1" customWidth="1"/>
    <col min="523" max="523" width="16.140625" style="90" bestFit="1" customWidth="1"/>
    <col min="524" max="524" width="17.140625" style="90" bestFit="1" customWidth="1"/>
    <col min="525" max="526" width="19.5703125" style="90" bestFit="1" customWidth="1"/>
    <col min="527" max="527" width="20.7109375" style="90" bestFit="1" customWidth="1"/>
    <col min="528" max="528" width="21.85546875" style="90" bestFit="1" customWidth="1"/>
    <col min="529" max="530" width="24.140625" style="90" bestFit="1" customWidth="1"/>
    <col min="531" max="777" width="9.140625" style="90"/>
    <col min="778" max="778" width="36.5703125" style="90" bestFit="1" customWidth="1"/>
    <col min="779" max="779" width="16.140625" style="90" bestFit="1" customWidth="1"/>
    <col min="780" max="780" width="17.140625" style="90" bestFit="1" customWidth="1"/>
    <col min="781" max="782" width="19.5703125" style="90" bestFit="1" customWidth="1"/>
    <col min="783" max="783" width="20.7109375" style="90" bestFit="1" customWidth="1"/>
    <col min="784" max="784" width="21.85546875" style="90" bestFit="1" customWidth="1"/>
    <col min="785" max="786" width="24.140625" style="90" bestFit="1" customWidth="1"/>
    <col min="787" max="1033" width="9.140625" style="90"/>
    <col min="1034" max="1034" width="36.5703125" style="90" bestFit="1" customWidth="1"/>
    <col min="1035" max="1035" width="16.140625" style="90" bestFit="1" customWidth="1"/>
    <col min="1036" max="1036" width="17.140625" style="90" bestFit="1" customWidth="1"/>
    <col min="1037" max="1038" width="19.5703125" style="90" bestFit="1" customWidth="1"/>
    <col min="1039" max="1039" width="20.7109375" style="90" bestFit="1" customWidth="1"/>
    <col min="1040" max="1040" width="21.85546875" style="90" bestFit="1" customWidth="1"/>
    <col min="1041" max="1042" width="24.140625" style="90" bestFit="1" customWidth="1"/>
    <col min="1043" max="1289" width="9.140625" style="90"/>
    <col min="1290" max="1290" width="36.5703125" style="90" bestFit="1" customWidth="1"/>
    <col min="1291" max="1291" width="16.140625" style="90" bestFit="1" customWidth="1"/>
    <col min="1292" max="1292" width="17.140625" style="90" bestFit="1" customWidth="1"/>
    <col min="1293" max="1294" width="19.5703125" style="90" bestFit="1" customWidth="1"/>
    <col min="1295" max="1295" width="20.7109375" style="90" bestFit="1" customWidth="1"/>
    <col min="1296" max="1296" width="21.85546875" style="90" bestFit="1" customWidth="1"/>
    <col min="1297" max="1298" width="24.140625" style="90" bestFit="1" customWidth="1"/>
    <col min="1299" max="1545" width="9.140625" style="90"/>
    <col min="1546" max="1546" width="36.5703125" style="90" bestFit="1" customWidth="1"/>
    <col min="1547" max="1547" width="16.140625" style="90" bestFit="1" customWidth="1"/>
    <col min="1548" max="1548" width="17.140625" style="90" bestFit="1" customWidth="1"/>
    <col min="1549" max="1550" width="19.5703125" style="90" bestFit="1" customWidth="1"/>
    <col min="1551" max="1551" width="20.7109375" style="90" bestFit="1" customWidth="1"/>
    <col min="1552" max="1552" width="21.85546875" style="90" bestFit="1" customWidth="1"/>
    <col min="1553" max="1554" width="24.140625" style="90" bestFit="1" customWidth="1"/>
    <col min="1555" max="1801" width="9.140625" style="90"/>
    <col min="1802" max="1802" width="36.5703125" style="90" bestFit="1" customWidth="1"/>
    <col min="1803" max="1803" width="16.140625" style="90" bestFit="1" customWidth="1"/>
    <col min="1804" max="1804" width="17.140625" style="90" bestFit="1" customWidth="1"/>
    <col min="1805" max="1806" width="19.5703125" style="90" bestFit="1" customWidth="1"/>
    <col min="1807" max="1807" width="20.7109375" style="90" bestFit="1" customWidth="1"/>
    <col min="1808" max="1808" width="21.85546875" style="90" bestFit="1" customWidth="1"/>
    <col min="1809" max="1810" width="24.140625" style="90" bestFit="1" customWidth="1"/>
    <col min="1811" max="2057" width="9.140625" style="90"/>
    <col min="2058" max="2058" width="36.5703125" style="90" bestFit="1" customWidth="1"/>
    <col min="2059" max="2059" width="16.140625" style="90" bestFit="1" customWidth="1"/>
    <col min="2060" max="2060" width="17.140625" style="90" bestFit="1" customWidth="1"/>
    <col min="2061" max="2062" width="19.5703125" style="90" bestFit="1" customWidth="1"/>
    <col min="2063" max="2063" width="20.7109375" style="90" bestFit="1" customWidth="1"/>
    <col min="2064" max="2064" width="21.85546875" style="90" bestFit="1" customWidth="1"/>
    <col min="2065" max="2066" width="24.140625" style="90" bestFit="1" customWidth="1"/>
    <col min="2067" max="2313" width="9.140625" style="90"/>
    <col min="2314" max="2314" width="36.5703125" style="90" bestFit="1" customWidth="1"/>
    <col min="2315" max="2315" width="16.140625" style="90" bestFit="1" customWidth="1"/>
    <col min="2316" max="2316" width="17.140625" style="90" bestFit="1" customWidth="1"/>
    <col min="2317" max="2318" width="19.5703125" style="90" bestFit="1" customWidth="1"/>
    <col min="2319" max="2319" width="20.7109375" style="90" bestFit="1" customWidth="1"/>
    <col min="2320" max="2320" width="21.85546875" style="90" bestFit="1" customWidth="1"/>
    <col min="2321" max="2322" width="24.140625" style="90" bestFit="1" customWidth="1"/>
    <col min="2323" max="2569" width="9.140625" style="90"/>
    <col min="2570" max="2570" width="36.5703125" style="90" bestFit="1" customWidth="1"/>
    <col min="2571" max="2571" width="16.140625" style="90" bestFit="1" customWidth="1"/>
    <col min="2572" max="2572" width="17.140625" style="90" bestFit="1" customWidth="1"/>
    <col min="2573" max="2574" width="19.5703125" style="90" bestFit="1" customWidth="1"/>
    <col min="2575" max="2575" width="20.7109375" style="90" bestFit="1" customWidth="1"/>
    <col min="2576" max="2576" width="21.85546875" style="90" bestFit="1" customWidth="1"/>
    <col min="2577" max="2578" width="24.140625" style="90" bestFit="1" customWidth="1"/>
    <col min="2579" max="2825" width="9.140625" style="90"/>
    <col min="2826" max="2826" width="36.5703125" style="90" bestFit="1" customWidth="1"/>
    <col min="2827" max="2827" width="16.140625" style="90" bestFit="1" customWidth="1"/>
    <col min="2828" max="2828" width="17.140625" style="90" bestFit="1" customWidth="1"/>
    <col min="2829" max="2830" width="19.5703125" style="90" bestFit="1" customWidth="1"/>
    <col min="2831" max="2831" width="20.7109375" style="90" bestFit="1" customWidth="1"/>
    <col min="2832" max="2832" width="21.85546875" style="90" bestFit="1" customWidth="1"/>
    <col min="2833" max="2834" width="24.140625" style="90" bestFit="1" customWidth="1"/>
    <col min="2835" max="3081" width="9.140625" style="90"/>
    <col min="3082" max="3082" width="36.5703125" style="90" bestFit="1" customWidth="1"/>
    <col min="3083" max="3083" width="16.140625" style="90" bestFit="1" customWidth="1"/>
    <col min="3084" max="3084" width="17.140625" style="90" bestFit="1" customWidth="1"/>
    <col min="3085" max="3086" width="19.5703125" style="90" bestFit="1" customWidth="1"/>
    <col min="3087" max="3087" width="20.7109375" style="90" bestFit="1" customWidth="1"/>
    <col min="3088" max="3088" width="21.85546875" style="90" bestFit="1" customWidth="1"/>
    <col min="3089" max="3090" width="24.140625" style="90" bestFit="1" customWidth="1"/>
    <col min="3091" max="3337" width="9.140625" style="90"/>
    <col min="3338" max="3338" width="36.5703125" style="90" bestFit="1" customWidth="1"/>
    <col min="3339" max="3339" width="16.140625" style="90" bestFit="1" customWidth="1"/>
    <col min="3340" max="3340" width="17.140625" style="90" bestFit="1" customWidth="1"/>
    <col min="3341" max="3342" width="19.5703125" style="90" bestFit="1" customWidth="1"/>
    <col min="3343" max="3343" width="20.7109375" style="90" bestFit="1" customWidth="1"/>
    <col min="3344" max="3344" width="21.85546875" style="90" bestFit="1" customWidth="1"/>
    <col min="3345" max="3346" width="24.140625" style="90" bestFit="1" customWidth="1"/>
    <col min="3347" max="3593" width="9.140625" style="90"/>
    <col min="3594" max="3594" width="36.5703125" style="90" bestFit="1" customWidth="1"/>
    <col min="3595" max="3595" width="16.140625" style="90" bestFit="1" customWidth="1"/>
    <col min="3596" max="3596" width="17.140625" style="90" bestFit="1" customWidth="1"/>
    <col min="3597" max="3598" width="19.5703125" style="90" bestFit="1" customWidth="1"/>
    <col min="3599" max="3599" width="20.7109375" style="90" bestFit="1" customWidth="1"/>
    <col min="3600" max="3600" width="21.85546875" style="90" bestFit="1" customWidth="1"/>
    <col min="3601" max="3602" width="24.140625" style="90" bestFit="1" customWidth="1"/>
    <col min="3603" max="3849" width="9.140625" style="90"/>
    <col min="3850" max="3850" width="36.5703125" style="90" bestFit="1" customWidth="1"/>
    <col min="3851" max="3851" width="16.140625" style="90" bestFit="1" customWidth="1"/>
    <col min="3852" max="3852" width="17.140625" style="90" bestFit="1" customWidth="1"/>
    <col min="3853" max="3854" width="19.5703125" style="90" bestFit="1" customWidth="1"/>
    <col min="3855" max="3855" width="20.7109375" style="90" bestFit="1" customWidth="1"/>
    <col min="3856" max="3856" width="21.85546875" style="90" bestFit="1" customWidth="1"/>
    <col min="3857" max="3858" width="24.140625" style="90" bestFit="1" customWidth="1"/>
    <col min="3859" max="4105" width="9.140625" style="90"/>
    <col min="4106" max="4106" width="36.5703125" style="90" bestFit="1" customWidth="1"/>
    <col min="4107" max="4107" width="16.140625" style="90" bestFit="1" customWidth="1"/>
    <col min="4108" max="4108" width="17.140625" style="90" bestFit="1" customWidth="1"/>
    <col min="4109" max="4110" width="19.5703125" style="90" bestFit="1" customWidth="1"/>
    <col min="4111" max="4111" width="20.7109375" style="90" bestFit="1" customWidth="1"/>
    <col min="4112" max="4112" width="21.85546875" style="90" bestFit="1" customWidth="1"/>
    <col min="4113" max="4114" width="24.140625" style="90" bestFit="1" customWidth="1"/>
    <col min="4115" max="4361" width="9.140625" style="90"/>
    <col min="4362" max="4362" width="36.5703125" style="90" bestFit="1" customWidth="1"/>
    <col min="4363" max="4363" width="16.140625" style="90" bestFit="1" customWidth="1"/>
    <col min="4364" max="4364" width="17.140625" style="90" bestFit="1" customWidth="1"/>
    <col min="4365" max="4366" width="19.5703125" style="90" bestFit="1" customWidth="1"/>
    <col min="4367" max="4367" width="20.7109375" style="90" bestFit="1" customWidth="1"/>
    <col min="4368" max="4368" width="21.85546875" style="90" bestFit="1" customWidth="1"/>
    <col min="4369" max="4370" width="24.140625" style="90" bestFit="1" customWidth="1"/>
    <col min="4371" max="4617" width="9.140625" style="90"/>
    <col min="4618" max="4618" width="36.5703125" style="90" bestFit="1" customWidth="1"/>
    <col min="4619" max="4619" width="16.140625" style="90" bestFit="1" customWidth="1"/>
    <col min="4620" max="4620" width="17.140625" style="90" bestFit="1" customWidth="1"/>
    <col min="4621" max="4622" width="19.5703125" style="90" bestFit="1" customWidth="1"/>
    <col min="4623" max="4623" width="20.7109375" style="90" bestFit="1" customWidth="1"/>
    <col min="4624" max="4624" width="21.85546875" style="90" bestFit="1" customWidth="1"/>
    <col min="4625" max="4626" width="24.140625" style="90" bestFit="1" customWidth="1"/>
    <col min="4627" max="4873" width="9.140625" style="90"/>
    <col min="4874" max="4874" width="36.5703125" style="90" bestFit="1" customWidth="1"/>
    <col min="4875" max="4875" width="16.140625" style="90" bestFit="1" customWidth="1"/>
    <col min="4876" max="4876" width="17.140625" style="90" bestFit="1" customWidth="1"/>
    <col min="4877" max="4878" width="19.5703125" style="90" bestFit="1" customWidth="1"/>
    <col min="4879" max="4879" width="20.7109375" style="90" bestFit="1" customWidth="1"/>
    <col min="4880" max="4880" width="21.85546875" style="90" bestFit="1" customWidth="1"/>
    <col min="4881" max="4882" width="24.140625" style="90" bestFit="1" customWidth="1"/>
    <col min="4883" max="5129" width="9.140625" style="90"/>
    <col min="5130" max="5130" width="36.5703125" style="90" bestFit="1" customWidth="1"/>
    <col min="5131" max="5131" width="16.140625" style="90" bestFit="1" customWidth="1"/>
    <col min="5132" max="5132" width="17.140625" style="90" bestFit="1" customWidth="1"/>
    <col min="5133" max="5134" width="19.5703125" style="90" bestFit="1" customWidth="1"/>
    <col min="5135" max="5135" width="20.7109375" style="90" bestFit="1" customWidth="1"/>
    <col min="5136" max="5136" width="21.85546875" style="90" bestFit="1" customWidth="1"/>
    <col min="5137" max="5138" width="24.140625" style="90" bestFit="1" customWidth="1"/>
    <col min="5139" max="5385" width="9.140625" style="90"/>
    <col min="5386" max="5386" width="36.5703125" style="90" bestFit="1" customWidth="1"/>
    <col min="5387" max="5387" width="16.140625" style="90" bestFit="1" customWidth="1"/>
    <col min="5388" max="5388" width="17.140625" style="90" bestFit="1" customWidth="1"/>
    <col min="5389" max="5390" width="19.5703125" style="90" bestFit="1" customWidth="1"/>
    <col min="5391" max="5391" width="20.7109375" style="90" bestFit="1" customWidth="1"/>
    <col min="5392" max="5392" width="21.85546875" style="90" bestFit="1" customWidth="1"/>
    <col min="5393" max="5394" width="24.140625" style="90" bestFit="1" customWidth="1"/>
    <col min="5395" max="5641" width="9.140625" style="90"/>
    <col min="5642" max="5642" width="36.5703125" style="90" bestFit="1" customWidth="1"/>
    <col min="5643" max="5643" width="16.140625" style="90" bestFit="1" customWidth="1"/>
    <col min="5644" max="5644" width="17.140625" style="90" bestFit="1" customWidth="1"/>
    <col min="5645" max="5646" width="19.5703125" style="90" bestFit="1" customWidth="1"/>
    <col min="5647" max="5647" width="20.7109375" style="90" bestFit="1" customWidth="1"/>
    <col min="5648" max="5648" width="21.85546875" style="90" bestFit="1" customWidth="1"/>
    <col min="5649" max="5650" width="24.140625" style="90" bestFit="1" customWidth="1"/>
    <col min="5651" max="5897" width="9.140625" style="90"/>
    <col min="5898" max="5898" width="36.5703125" style="90" bestFit="1" customWidth="1"/>
    <col min="5899" max="5899" width="16.140625" style="90" bestFit="1" customWidth="1"/>
    <col min="5900" max="5900" width="17.140625" style="90" bestFit="1" customWidth="1"/>
    <col min="5901" max="5902" width="19.5703125" style="90" bestFit="1" customWidth="1"/>
    <col min="5903" max="5903" width="20.7109375" style="90" bestFit="1" customWidth="1"/>
    <col min="5904" max="5904" width="21.85546875" style="90" bestFit="1" customWidth="1"/>
    <col min="5905" max="5906" width="24.140625" style="90" bestFit="1" customWidth="1"/>
    <col min="5907" max="6153" width="9.140625" style="90"/>
    <col min="6154" max="6154" width="36.5703125" style="90" bestFit="1" customWidth="1"/>
    <col min="6155" max="6155" width="16.140625" style="90" bestFit="1" customWidth="1"/>
    <col min="6156" max="6156" width="17.140625" style="90" bestFit="1" customWidth="1"/>
    <col min="6157" max="6158" width="19.5703125" style="90" bestFit="1" customWidth="1"/>
    <col min="6159" max="6159" width="20.7109375" style="90" bestFit="1" customWidth="1"/>
    <col min="6160" max="6160" width="21.85546875" style="90" bestFit="1" customWidth="1"/>
    <col min="6161" max="6162" width="24.140625" style="90" bestFit="1" customWidth="1"/>
    <col min="6163" max="6409" width="9.140625" style="90"/>
    <col min="6410" max="6410" width="36.5703125" style="90" bestFit="1" customWidth="1"/>
    <col min="6411" max="6411" width="16.140625" style="90" bestFit="1" customWidth="1"/>
    <col min="6412" max="6412" width="17.140625" style="90" bestFit="1" customWidth="1"/>
    <col min="6413" max="6414" width="19.5703125" style="90" bestFit="1" customWidth="1"/>
    <col min="6415" max="6415" width="20.7109375" style="90" bestFit="1" customWidth="1"/>
    <col min="6416" max="6416" width="21.85546875" style="90" bestFit="1" customWidth="1"/>
    <col min="6417" max="6418" width="24.140625" style="90" bestFit="1" customWidth="1"/>
    <col min="6419" max="6665" width="9.140625" style="90"/>
    <col min="6666" max="6666" width="36.5703125" style="90" bestFit="1" customWidth="1"/>
    <col min="6667" max="6667" width="16.140625" style="90" bestFit="1" customWidth="1"/>
    <col min="6668" max="6668" width="17.140625" style="90" bestFit="1" customWidth="1"/>
    <col min="6669" max="6670" width="19.5703125" style="90" bestFit="1" customWidth="1"/>
    <col min="6671" max="6671" width="20.7109375" style="90" bestFit="1" customWidth="1"/>
    <col min="6672" max="6672" width="21.85546875" style="90" bestFit="1" customWidth="1"/>
    <col min="6673" max="6674" width="24.140625" style="90" bestFit="1" customWidth="1"/>
    <col min="6675" max="6921" width="9.140625" style="90"/>
    <col min="6922" max="6922" width="36.5703125" style="90" bestFit="1" customWidth="1"/>
    <col min="6923" max="6923" width="16.140625" style="90" bestFit="1" customWidth="1"/>
    <col min="6924" max="6924" width="17.140625" style="90" bestFit="1" customWidth="1"/>
    <col min="6925" max="6926" width="19.5703125" style="90" bestFit="1" customWidth="1"/>
    <col min="6927" max="6927" width="20.7109375" style="90" bestFit="1" customWidth="1"/>
    <col min="6928" max="6928" width="21.85546875" style="90" bestFit="1" customWidth="1"/>
    <col min="6929" max="6930" width="24.140625" style="90" bestFit="1" customWidth="1"/>
    <col min="6931" max="7177" width="9.140625" style="90"/>
    <col min="7178" max="7178" width="36.5703125" style="90" bestFit="1" customWidth="1"/>
    <col min="7179" max="7179" width="16.140625" style="90" bestFit="1" customWidth="1"/>
    <col min="7180" max="7180" width="17.140625" style="90" bestFit="1" customWidth="1"/>
    <col min="7181" max="7182" width="19.5703125" style="90" bestFit="1" customWidth="1"/>
    <col min="7183" max="7183" width="20.7109375" style="90" bestFit="1" customWidth="1"/>
    <col min="7184" max="7184" width="21.85546875" style="90" bestFit="1" customWidth="1"/>
    <col min="7185" max="7186" width="24.140625" style="90" bestFit="1" customWidth="1"/>
    <col min="7187" max="7433" width="9.140625" style="90"/>
    <col min="7434" max="7434" width="36.5703125" style="90" bestFit="1" customWidth="1"/>
    <col min="7435" max="7435" width="16.140625" style="90" bestFit="1" customWidth="1"/>
    <col min="7436" max="7436" width="17.140625" style="90" bestFit="1" customWidth="1"/>
    <col min="7437" max="7438" width="19.5703125" style="90" bestFit="1" customWidth="1"/>
    <col min="7439" max="7439" width="20.7109375" style="90" bestFit="1" customWidth="1"/>
    <col min="7440" max="7440" width="21.85546875" style="90" bestFit="1" customWidth="1"/>
    <col min="7441" max="7442" width="24.140625" style="90" bestFit="1" customWidth="1"/>
    <col min="7443" max="7689" width="9.140625" style="90"/>
    <col min="7690" max="7690" width="36.5703125" style="90" bestFit="1" customWidth="1"/>
    <col min="7691" max="7691" width="16.140625" style="90" bestFit="1" customWidth="1"/>
    <col min="7692" max="7692" width="17.140625" style="90" bestFit="1" customWidth="1"/>
    <col min="7693" max="7694" width="19.5703125" style="90" bestFit="1" customWidth="1"/>
    <col min="7695" max="7695" width="20.7109375" style="90" bestFit="1" customWidth="1"/>
    <col min="7696" max="7696" width="21.85546875" style="90" bestFit="1" customWidth="1"/>
    <col min="7697" max="7698" width="24.140625" style="90" bestFit="1" customWidth="1"/>
    <col min="7699" max="7945" width="9.140625" style="90"/>
    <col min="7946" max="7946" width="36.5703125" style="90" bestFit="1" customWidth="1"/>
    <col min="7947" max="7947" width="16.140625" style="90" bestFit="1" customWidth="1"/>
    <col min="7948" max="7948" width="17.140625" style="90" bestFit="1" customWidth="1"/>
    <col min="7949" max="7950" width="19.5703125" style="90" bestFit="1" customWidth="1"/>
    <col min="7951" max="7951" width="20.7109375" style="90" bestFit="1" customWidth="1"/>
    <col min="7952" max="7952" width="21.85546875" style="90" bestFit="1" customWidth="1"/>
    <col min="7953" max="7954" width="24.140625" style="90" bestFit="1" customWidth="1"/>
    <col min="7955" max="8201" width="9.140625" style="90"/>
    <col min="8202" max="8202" width="36.5703125" style="90" bestFit="1" customWidth="1"/>
    <col min="8203" max="8203" width="16.140625" style="90" bestFit="1" customWidth="1"/>
    <col min="8204" max="8204" width="17.140625" style="90" bestFit="1" customWidth="1"/>
    <col min="8205" max="8206" width="19.5703125" style="90" bestFit="1" customWidth="1"/>
    <col min="8207" max="8207" width="20.7109375" style="90" bestFit="1" customWidth="1"/>
    <col min="8208" max="8208" width="21.85546875" style="90" bestFit="1" customWidth="1"/>
    <col min="8209" max="8210" width="24.140625" style="90" bestFit="1" customWidth="1"/>
    <col min="8211" max="8457" width="9.140625" style="90"/>
    <col min="8458" max="8458" width="36.5703125" style="90" bestFit="1" customWidth="1"/>
    <col min="8459" max="8459" width="16.140625" style="90" bestFit="1" customWidth="1"/>
    <col min="8460" max="8460" width="17.140625" style="90" bestFit="1" customWidth="1"/>
    <col min="8461" max="8462" width="19.5703125" style="90" bestFit="1" customWidth="1"/>
    <col min="8463" max="8463" width="20.7109375" style="90" bestFit="1" customWidth="1"/>
    <col min="8464" max="8464" width="21.85546875" style="90" bestFit="1" customWidth="1"/>
    <col min="8465" max="8466" width="24.140625" style="90" bestFit="1" customWidth="1"/>
    <col min="8467" max="8713" width="9.140625" style="90"/>
    <col min="8714" max="8714" width="36.5703125" style="90" bestFit="1" customWidth="1"/>
    <col min="8715" max="8715" width="16.140625" style="90" bestFit="1" customWidth="1"/>
    <col min="8716" max="8716" width="17.140625" style="90" bestFit="1" customWidth="1"/>
    <col min="8717" max="8718" width="19.5703125" style="90" bestFit="1" customWidth="1"/>
    <col min="8719" max="8719" width="20.7109375" style="90" bestFit="1" customWidth="1"/>
    <col min="8720" max="8720" width="21.85546875" style="90" bestFit="1" customWidth="1"/>
    <col min="8721" max="8722" width="24.140625" style="90" bestFit="1" customWidth="1"/>
    <col min="8723" max="8969" width="9.140625" style="90"/>
    <col min="8970" max="8970" width="36.5703125" style="90" bestFit="1" customWidth="1"/>
    <col min="8971" max="8971" width="16.140625" style="90" bestFit="1" customWidth="1"/>
    <col min="8972" max="8972" width="17.140625" style="90" bestFit="1" customWidth="1"/>
    <col min="8973" max="8974" width="19.5703125" style="90" bestFit="1" customWidth="1"/>
    <col min="8975" max="8975" width="20.7109375" style="90" bestFit="1" customWidth="1"/>
    <col min="8976" max="8976" width="21.85546875" style="90" bestFit="1" customWidth="1"/>
    <col min="8977" max="8978" width="24.140625" style="90" bestFit="1" customWidth="1"/>
    <col min="8979" max="9225" width="9.140625" style="90"/>
    <col min="9226" max="9226" width="36.5703125" style="90" bestFit="1" customWidth="1"/>
    <col min="9227" max="9227" width="16.140625" style="90" bestFit="1" customWidth="1"/>
    <col min="9228" max="9228" width="17.140625" style="90" bestFit="1" customWidth="1"/>
    <col min="9229" max="9230" width="19.5703125" style="90" bestFit="1" customWidth="1"/>
    <col min="9231" max="9231" width="20.7109375" style="90" bestFit="1" customWidth="1"/>
    <col min="9232" max="9232" width="21.85546875" style="90" bestFit="1" customWidth="1"/>
    <col min="9233" max="9234" width="24.140625" style="90" bestFit="1" customWidth="1"/>
    <col min="9235" max="9481" width="9.140625" style="90"/>
    <col min="9482" max="9482" width="36.5703125" style="90" bestFit="1" customWidth="1"/>
    <col min="9483" max="9483" width="16.140625" style="90" bestFit="1" customWidth="1"/>
    <col min="9484" max="9484" width="17.140625" style="90" bestFit="1" customWidth="1"/>
    <col min="9485" max="9486" width="19.5703125" style="90" bestFit="1" customWidth="1"/>
    <col min="9487" max="9487" width="20.7109375" style="90" bestFit="1" customWidth="1"/>
    <col min="9488" max="9488" width="21.85546875" style="90" bestFit="1" customWidth="1"/>
    <col min="9489" max="9490" width="24.140625" style="90" bestFit="1" customWidth="1"/>
    <col min="9491" max="9737" width="9.140625" style="90"/>
    <col min="9738" max="9738" width="36.5703125" style="90" bestFit="1" customWidth="1"/>
    <col min="9739" max="9739" width="16.140625" style="90" bestFit="1" customWidth="1"/>
    <col min="9740" max="9740" width="17.140625" style="90" bestFit="1" customWidth="1"/>
    <col min="9741" max="9742" width="19.5703125" style="90" bestFit="1" customWidth="1"/>
    <col min="9743" max="9743" width="20.7109375" style="90" bestFit="1" customWidth="1"/>
    <col min="9744" max="9744" width="21.85546875" style="90" bestFit="1" customWidth="1"/>
    <col min="9745" max="9746" width="24.140625" style="90" bestFit="1" customWidth="1"/>
    <col min="9747" max="9993" width="9.140625" style="90"/>
    <col min="9994" max="9994" width="36.5703125" style="90" bestFit="1" customWidth="1"/>
    <col min="9995" max="9995" width="16.140625" style="90" bestFit="1" customWidth="1"/>
    <col min="9996" max="9996" width="17.140625" style="90" bestFit="1" customWidth="1"/>
    <col min="9997" max="9998" width="19.5703125" style="90" bestFit="1" customWidth="1"/>
    <col min="9999" max="9999" width="20.7109375" style="90" bestFit="1" customWidth="1"/>
    <col min="10000" max="10000" width="21.85546875" style="90" bestFit="1" customWidth="1"/>
    <col min="10001" max="10002" width="24.140625" style="90" bestFit="1" customWidth="1"/>
    <col min="10003" max="10249" width="9.140625" style="90"/>
    <col min="10250" max="10250" width="36.5703125" style="90" bestFit="1" customWidth="1"/>
    <col min="10251" max="10251" width="16.140625" style="90" bestFit="1" customWidth="1"/>
    <col min="10252" max="10252" width="17.140625" style="90" bestFit="1" customWidth="1"/>
    <col min="10253" max="10254" width="19.5703125" style="90" bestFit="1" customWidth="1"/>
    <col min="10255" max="10255" width="20.7109375" style="90" bestFit="1" customWidth="1"/>
    <col min="10256" max="10256" width="21.85546875" style="90" bestFit="1" customWidth="1"/>
    <col min="10257" max="10258" width="24.140625" style="90" bestFit="1" customWidth="1"/>
    <col min="10259" max="10505" width="9.140625" style="90"/>
    <col min="10506" max="10506" width="36.5703125" style="90" bestFit="1" customWidth="1"/>
    <col min="10507" max="10507" width="16.140625" style="90" bestFit="1" customWidth="1"/>
    <col min="10508" max="10508" width="17.140625" style="90" bestFit="1" customWidth="1"/>
    <col min="10509" max="10510" width="19.5703125" style="90" bestFit="1" customWidth="1"/>
    <col min="10511" max="10511" width="20.7109375" style="90" bestFit="1" customWidth="1"/>
    <col min="10512" max="10512" width="21.85546875" style="90" bestFit="1" customWidth="1"/>
    <col min="10513" max="10514" width="24.140625" style="90" bestFit="1" customWidth="1"/>
    <col min="10515" max="10761" width="9.140625" style="90"/>
    <col min="10762" max="10762" width="36.5703125" style="90" bestFit="1" customWidth="1"/>
    <col min="10763" max="10763" width="16.140625" style="90" bestFit="1" customWidth="1"/>
    <col min="10764" max="10764" width="17.140625" style="90" bestFit="1" customWidth="1"/>
    <col min="10765" max="10766" width="19.5703125" style="90" bestFit="1" customWidth="1"/>
    <col min="10767" max="10767" width="20.7109375" style="90" bestFit="1" customWidth="1"/>
    <col min="10768" max="10768" width="21.85546875" style="90" bestFit="1" customWidth="1"/>
    <col min="10769" max="10770" width="24.140625" style="90" bestFit="1" customWidth="1"/>
    <col min="10771" max="11017" width="9.140625" style="90"/>
    <col min="11018" max="11018" width="36.5703125" style="90" bestFit="1" customWidth="1"/>
    <col min="11019" max="11019" width="16.140625" style="90" bestFit="1" customWidth="1"/>
    <col min="11020" max="11020" width="17.140625" style="90" bestFit="1" customWidth="1"/>
    <col min="11021" max="11022" width="19.5703125" style="90" bestFit="1" customWidth="1"/>
    <col min="11023" max="11023" width="20.7109375" style="90" bestFit="1" customWidth="1"/>
    <col min="11024" max="11024" width="21.85546875" style="90" bestFit="1" customWidth="1"/>
    <col min="11025" max="11026" width="24.140625" style="90" bestFit="1" customWidth="1"/>
    <col min="11027" max="11273" width="9.140625" style="90"/>
    <col min="11274" max="11274" width="36.5703125" style="90" bestFit="1" customWidth="1"/>
    <col min="11275" max="11275" width="16.140625" style="90" bestFit="1" customWidth="1"/>
    <col min="11276" max="11276" width="17.140625" style="90" bestFit="1" customWidth="1"/>
    <col min="11277" max="11278" width="19.5703125" style="90" bestFit="1" customWidth="1"/>
    <col min="11279" max="11279" width="20.7109375" style="90" bestFit="1" customWidth="1"/>
    <col min="11280" max="11280" width="21.85546875" style="90" bestFit="1" customWidth="1"/>
    <col min="11281" max="11282" width="24.140625" style="90" bestFit="1" customWidth="1"/>
    <col min="11283" max="11529" width="9.140625" style="90"/>
    <col min="11530" max="11530" width="36.5703125" style="90" bestFit="1" customWidth="1"/>
    <col min="11531" max="11531" width="16.140625" style="90" bestFit="1" customWidth="1"/>
    <col min="11532" max="11532" width="17.140625" style="90" bestFit="1" customWidth="1"/>
    <col min="11533" max="11534" width="19.5703125" style="90" bestFit="1" customWidth="1"/>
    <col min="11535" max="11535" width="20.7109375" style="90" bestFit="1" customWidth="1"/>
    <col min="11536" max="11536" width="21.85546875" style="90" bestFit="1" customWidth="1"/>
    <col min="11537" max="11538" width="24.140625" style="90" bestFit="1" customWidth="1"/>
    <col min="11539" max="11785" width="9.140625" style="90"/>
    <col min="11786" max="11786" width="36.5703125" style="90" bestFit="1" customWidth="1"/>
    <col min="11787" max="11787" width="16.140625" style="90" bestFit="1" customWidth="1"/>
    <col min="11788" max="11788" width="17.140625" style="90" bestFit="1" customWidth="1"/>
    <col min="11789" max="11790" width="19.5703125" style="90" bestFit="1" customWidth="1"/>
    <col min="11791" max="11791" width="20.7109375" style="90" bestFit="1" customWidth="1"/>
    <col min="11792" max="11792" width="21.85546875" style="90" bestFit="1" customWidth="1"/>
    <col min="11793" max="11794" width="24.140625" style="90" bestFit="1" customWidth="1"/>
    <col min="11795" max="12041" width="9.140625" style="90"/>
    <col min="12042" max="12042" width="36.5703125" style="90" bestFit="1" customWidth="1"/>
    <col min="12043" max="12043" width="16.140625" style="90" bestFit="1" customWidth="1"/>
    <col min="12044" max="12044" width="17.140625" style="90" bestFit="1" customWidth="1"/>
    <col min="12045" max="12046" width="19.5703125" style="90" bestFit="1" customWidth="1"/>
    <col min="12047" max="12047" width="20.7109375" style="90" bestFit="1" customWidth="1"/>
    <col min="12048" max="12048" width="21.85546875" style="90" bestFit="1" customWidth="1"/>
    <col min="12049" max="12050" width="24.140625" style="90" bestFit="1" customWidth="1"/>
    <col min="12051" max="12297" width="9.140625" style="90"/>
    <col min="12298" max="12298" width="36.5703125" style="90" bestFit="1" customWidth="1"/>
    <col min="12299" max="12299" width="16.140625" style="90" bestFit="1" customWidth="1"/>
    <col min="12300" max="12300" width="17.140625" style="90" bestFit="1" customWidth="1"/>
    <col min="12301" max="12302" width="19.5703125" style="90" bestFit="1" customWidth="1"/>
    <col min="12303" max="12303" width="20.7109375" style="90" bestFit="1" customWidth="1"/>
    <col min="12304" max="12304" width="21.85546875" style="90" bestFit="1" customWidth="1"/>
    <col min="12305" max="12306" width="24.140625" style="90" bestFit="1" customWidth="1"/>
    <col min="12307" max="12553" width="9.140625" style="90"/>
    <col min="12554" max="12554" width="36.5703125" style="90" bestFit="1" customWidth="1"/>
    <col min="12555" max="12555" width="16.140625" style="90" bestFit="1" customWidth="1"/>
    <col min="12556" max="12556" width="17.140625" style="90" bestFit="1" customWidth="1"/>
    <col min="12557" max="12558" width="19.5703125" style="90" bestFit="1" customWidth="1"/>
    <col min="12559" max="12559" width="20.7109375" style="90" bestFit="1" customWidth="1"/>
    <col min="12560" max="12560" width="21.85546875" style="90" bestFit="1" customWidth="1"/>
    <col min="12561" max="12562" width="24.140625" style="90" bestFit="1" customWidth="1"/>
    <col min="12563" max="12809" width="9.140625" style="90"/>
    <col min="12810" max="12810" width="36.5703125" style="90" bestFit="1" customWidth="1"/>
    <col min="12811" max="12811" width="16.140625" style="90" bestFit="1" customWidth="1"/>
    <col min="12812" max="12812" width="17.140625" style="90" bestFit="1" customWidth="1"/>
    <col min="12813" max="12814" width="19.5703125" style="90" bestFit="1" customWidth="1"/>
    <col min="12815" max="12815" width="20.7109375" style="90" bestFit="1" customWidth="1"/>
    <col min="12816" max="12816" width="21.85546875" style="90" bestFit="1" customWidth="1"/>
    <col min="12817" max="12818" width="24.140625" style="90" bestFit="1" customWidth="1"/>
    <col min="12819" max="13065" width="9.140625" style="90"/>
    <col min="13066" max="13066" width="36.5703125" style="90" bestFit="1" customWidth="1"/>
    <col min="13067" max="13067" width="16.140625" style="90" bestFit="1" customWidth="1"/>
    <col min="13068" max="13068" width="17.140625" style="90" bestFit="1" customWidth="1"/>
    <col min="13069" max="13070" width="19.5703125" style="90" bestFit="1" customWidth="1"/>
    <col min="13071" max="13071" width="20.7109375" style="90" bestFit="1" customWidth="1"/>
    <col min="13072" max="13072" width="21.85546875" style="90" bestFit="1" customWidth="1"/>
    <col min="13073" max="13074" width="24.140625" style="90" bestFit="1" customWidth="1"/>
    <col min="13075" max="13321" width="9.140625" style="90"/>
    <col min="13322" max="13322" width="36.5703125" style="90" bestFit="1" customWidth="1"/>
    <col min="13323" max="13323" width="16.140625" style="90" bestFit="1" customWidth="1"/>
    <col min="13324" max="13324" width="17.140625" style="90" bestFit="1" customWidth="1"/>
    <col min="13325" max="13326" width="19.5703125" style="90" bestFit="1" customWidth="1"/>
    <col min="13327" max="13327" width="20.7109375" style="90" bestFit="1" customWidth="1"/>
    <col min="13328" max="13328" width="21.85546875" style="90" bestFit="1" customWidth="1"/>
    <col min="13329" max="13330" width="24.140625" style="90" bestFit="1" customWidth="1"/>
    <col min="13331" max="13577" width="9.140625" style="90"/>
    <col min="13578" max="13578" width="36.5703125" style="90" bestFit="1" customWidth="1"/>
    <col min="13579" max="13579" width="16.140625" style="90" bestFit="1" customWidth="1"/>
    <col min="13580" max="13580" width="17.140625" style="90" bestFit="1" customWidth="1"/>
    <col min="13581" max="13582" width="19.5703125" style="90" bestFit="1" customWidth="1"/>
    <col min="13583" max="13583" width="20.7109375" style="90" bestFit="1" customWidth="1"/>
    <col min="13584" max="13584" width="21.85546875" style="90" bestFit="1" customWidth="1"/>
    <col min="13585" max="13586" width="24.140625" style="90" bestFit="1" customWidth="1"/>
    <col min="13587" max="13833" width="9.140625" style="90"/>
    <col min="13834" max="13834" width="36.5703125" style="90" bestFit="1" customWidth="1"/>
    <col min="13835" max="13835" width="16.140625" style="90" bestFit="1" customWidth="1"/>
    <col min="13836" max="13836" width="17.140625" style="90" bestFit="1" customWidth="1"/>
    <col min="13837" max="13838" width="19.5703125" style="90" bestFit="1" customWidth="1"/>
    <col min="13839" max="13839" width="20.7109375" style="90" bestFit="1" customWidth="1"/>
    <col min="13840" max="13840" width="21.85546875" style="90" bestFit="1" customWidth="1"/>
    <col min="13841" max="13842" width="24.140625" style="90" bestFit="1" customWidth="1"/>
    <col min="13843" max="14089" width="9.140625" style="90"/>
    <col min="14090" max="14090" width="36.5703125" style="90" bestFit="1" customWidth="1"/>
    <col min="14091" max="14091" width="16.140625" style="90" bestFit="1" customWidth="1"/>
    <col min="14092" max="14092" width="17.140625" style="90" bestFit="1" customWidth="1"/>
    <col min="14093" max="14094" width="19.5703125" style="90" bestFit="1" customWidth="1"/>
    <col min="14095" max="14095" width="20.7109375" style="90" bestFit="1" customWidth="1"/>
    <col min="14096" max="14096" width="21.85546875" style="90" bestFit="1" customWidth="1"/>
    <col min="14097" max="14098" width="24.140625" style="90" bestFit="1" customWidth="1"/>
    <col min="14099" max="14345" width="9.140625" style="90"/>
    <col min="14346" max="14346" width="36.5703125" style="90" bestFit="1" customWidth="1"/>
    <col min="14347" max="14347" width="16.140625" style="90" bestFit="1" customWidth="1"/>
    <col min="14348" max="14348" width="17.140625" style="90" bestFit="1" customWidth="1"/>
    <col min="14349" max="14350" width="19.5703125" style="90" bestFit="1" customWidth="1"/>
    <col min="14351" max="14351" width="20.7109375" style="90" bestFit="1" customWidth="1"/>
    <col min="14352" max="14352" width="21.85546875" style="90" bestFit="1" customWidth="1"/>
    <col min="14353" max="14354" width="24.140625" style="90" bestFit="1" customWidth="1"/>
    <col min="14355" max="14601" width="9.140625" style="90"/>
    <col min="14602" max="14602" width="36.5703125" style="90" bestFit="1" customWidth="1"/>
    <col min="14603" max="14603" width="16.140625" style="90" bestFit="1" customWidth="1"/>
    <col min="14604" max="14604" width="17.140625" style="90" bestFit="1" customWidth="1"/>
    <col min="14605" max="14606" width="19.5703125" style="90" bestFit="1" customWidth="1"/>
    <col min="14607" max="14607" width="20.7109375" style="90" bestFit="1" customWidth="1"/>
    <col min="14608" max="14608" width="21.85546875" style="90" bestFit="1" customWidth="1"/>
    <col min="14609" max="14610" width="24.140625" style="90" bestFit="1" customWidth="1"/>
    <col min="14611" max="14857" width="9.140625" style="90"/>
    <col min="14858" max="14858" width="36.5703125" style="90" bestFit="1" customWidth="1"/>
    <col min="14859" max="14859" width="16.140625" style="90" bestFit="1" customWidth="1"/>
    <col min="14860" max="14860" width="17.140625" style="90" bestFit="1" customWidth="1"/>
    <col min="14861" max="14862" width="19.5703125" style="90" bestFit="1" customWidth="1"/>
    <col min="14863" max="14863" width="20.7109375" style="90" bestFit="1" customWidth="1"/>
    <col min="14864" max="14864" width="21.85546875" style="90" bestFit="1" customWidth="1"/>
    <col min="14865" max="14866" width="24.140625" style="90" bestFit="1" customWidth="1"/>
    <col min="14867" max="15113" width="9.140625" style="90"/>
    <col min="15114" max="15114" width="36.5703125" style="90" bestFit="1" customWidth="1"/>
    <col min="15115" max="15115" width="16.140625" style="90" bestFit="1" customWidth="1"/>
    <col min="15116" max="15116" width="17.140625" style="90" bestFit="1" customWidth="1"/>
    <col min="15117" max="15118" width="19.5703125" style="90" bestFit="1" customWidth="1"/>
    <col min="15119" max="15119" width="20.7109375" style="90" bestFit="1" customWidth="1"/>
    <col min="15120" max="15120" width="21.85546875" style="90" bestFit="1" customWidth="1"/>
    <col min="15121" max="15122" width="24.140625" style="90" bestFit="1" customWidth="1"/>
    <col min="15123" max="15369" width="9.140625" style="90"/>
    <col min="15370" max="15370" width="36.5703125" style="90" bestFit="1" customWidth="1"/>
    <col min="15371" max="15371" width="16.140625" style="90" bestFit="1" customWidth="1"/>
    <col min="15372" max="15372" width="17.140625" style="90" bestFit="1" customWidth="1"/>
    <col min="15373" max="15374" width="19.5703125" style="90" bestFit="1" customWidth="1"/>
    <col min="15375" max="15375" width="20.7109375" style="90" bestFit="1" customWidth="1"/>
    <col min="15376" max="15376" width="21.85546875" style="90" bestFit="1" customWidth="1"/>
    <col min="15377" max="15378" width="24.140625" style="90" bestFit="1" customWidth="1"/>
    <col min="15379" max="15625" width="9.140625" style="90"/>
    <col min="15626" max="15626" width="36.5703125" style="90" bestFit="1" customWidth="1"/>
    <col min="15627" max="15627" width="16.140625" style="90" bestFit="1" customWidth="1"/>
    <col min="15628" max="15628" width="17.140625" style="90" bestFit="1" customWidth="1"/>
    <col min="15629" max="15630" width="19.5703125" style="90" bestFit="1" customWidth="1"/>
    <col min="15631" max="15631" width="20.7109375" style="90" bestFit="1" customWidth="1"/>
    <col min="15632" max="15632" width="21.85546875" style="90" bestFit="1" customWidth="1"/>
    <col min="15633" max="15634" width="24.140625" style="90" bestFit="1" customWidth="1"/>
    <col min="15635" max="15881" width="9.140625" style="90"/>
    <col min="15882" max="15882" width="36.5703125" style="90" bestFit="1" customWidth="1"/>
    <col min="15883" max="15883" width="16.140625" style="90" bestFit="1" customWidth="1"/>
    <col min="15884" max="15884" width="17.140625" style="90" bestFit="1" customWidth="1"/>
    <col min="15885" max="15886" width="19.5703125" style="90" bestFit="1" customWidth="1"/>
    <col min="15887" max="15887" width="20.7109375" style="90" bestFit="1" customWidth="1"/>
    <col min="15888" max="15888" width="21.85546875" style="90" bestFit="1" customWidth="1"/>
    <col min="15889" max="15890" width="24.140625" style="90" bestFit="1" customWidth="1"/>
    <col min="15891" max="16384" width="9.140625" style="90"/>
  </cols>
  <sheetData>
    <row r="1" spans="1:20" s="237" customFormat="1" ht="21" customHeight="1" x14ac:dyDescent="0.2">
      <c r="A1" s="116"/>
      <c r="B1" s="116"/>
      <c r="C1" s="116"/>
      <c r="D1" s="116"/>
      <c r="E1" s="116"/>
      <c r="F1" s="116"/>
      <c r="G1" s="11"/>
      <c r="H1" s="116"/>
      <c r="I1" s="116"/>
      <c r="J1" s="116"/>
      <c r="K1" s="116"/>
      <c r="L1" s="116"/>
      <c r="M1" s="11"/>
      <c r="N1" s="1"/>
      <c r="O1" s="1"/>
    </row>
    <row r="2" spans="1:20" s="237" customFormat="1" ht="19.5" customHeight="1" x14ac:dyDescent="0.2">
      <c r="A2" s="12" t="s">
        <v>17</v>
      </c>
      <c r="B2" s="323" t="s">
        <v>201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119"/>
      <c r="N2" s="75"/>
      <c r="O2" s="1"/>
    </row>
    <row r="3" spans="1:20" s="237" customFormat="1" ht="84" customHeight="1" x14ac:dyDescent="0.2">
      <c r="A3" s="67"/>
      <c r="B3" s="326" t="s">
        <v>19</v>
      </c>
      <c r="C3" s="327"/>
      <c r="D3" s="327"/>
      <c r="E3" s="328"/>
      <c r="F3" s="13" t="s">
        <v>24</v>
      </c>
      <c r="G3" s="14"/>
      <c r="H3" s="337" t="s">
        <v>20</v>
      </c>
      <c r="I3" s="338"/>
      <c r="J3" s="338"/>
      <c r="K3" s="339"/>
      <c r="L3" s="15" t="s">
        <v>25</v>
      </c>
      <c r="M3" s="14"/>
      <c r="N3" s="340" t="s">
        <v>125</v>
      </c>
      <c r="O3" s="1"/>
    </row>
    <row r="4" spans="1:20" s="237" customFormat="1" ht="26.25" customHeight="1" x14ac:dyDescent="0.2">
      <c r="A4" s="67"/>
      <c r="B4" s="329"/>
      <c r="C4" s="330"/>
      <c r="D4" s="330"/>
      <c r="E4" s="331"/>
      <c r="F4" s="24" t="s">
        <v>18</v>
      </c>
      <c r="G4" s="16"/>
      <c r="H4" s="333"/>
      <c r="I4" s="330"/>
      <c r="J4" s="330"/>
      <c r="K4" s="331"/>
      <c r="L4" s="24" t="s">
        <v>18</v>
      </c>
      <c r="M4" s="16"/>
      <c r="N4" s="341"/>
      <c r="O4" s="1"/>
    </row>
    <row r="5" spans="1:20" s="237" customFormat="1" ht="29.25" customHeight="1" x14ac:dyDescent="0.2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59" t="s">
        <v>12</v>
      </c>
      <c r="I5" s="60" t="s">
        <v>6</v>
      </c>
      <c r="J5" s="60" t="s">
        <v>7</v>
      </c>
      <c r="K5" s="61" t="s">
        <v>13</v>
      </c>
      <c r="L5" s="17" t="s">
        <v>12</v>
      </c>
      <c r="M5" s="21"/>
      <c r="N5" s="68" t="s">
        <v>12</v>
      </c>
      <c r="O5" s="1"/>
    </row>
    <row r="6" spans="1:20" s="237" customFormat="1" ht="18.75" customHeight="1" x14ac:dyDescent="0.2">
      <c r="A6" s="69" t="s">
        <v>4</v>
      </c>
      <c r="B6" s="30">
        <v>52975</v>
      </c>
      <c r="C6" s="26">
        <v>25564</v>
      </c>
      <c r="D6" s="26">
        <v>27411</v>
      </c>
      <c r="E6" s="27">
        <v>25981</v>
      </c>
      <c r="F6" s="28"/>
      <c r="G6" s="29"/>
      <c r="H6" s="62">
        <v>52975</v>
      </c>
      <c r="I6" s="63">
        <v>25564</v>
      </c>
      <c r="J6" s="63">
        <v>27411</v>
      </c>
      <c r="K6" s="64">
        <v>25981</v>
      </c>
      <c r="L6" s="31"/>
      <c r="M6" s="29"/>
      <c r="N6" s="120">
        <v>52975</v>
      </c>
      <c r="O6" s="1"/>
    </row>
    <row r="7" spans="1:20" s="237" customFormat="1" ht="15" customHeight="1" x14ac:dyDescent="0.2">
      <c r="A7" s="73" t="s">
        <v>26</v>
      </c>
      <c r="B7" s="30">
        <f>SUM(B10:B16)</f>
        <v>3123</v>
      </c>
      <c r="C7" s="26">
        <f t="shared" ref="C7:E7" si="0">SUM(C10:C16)</f>
        <v>1500</v>
      </c>
      <c r="D7" s="26">
        <f t="shared" si="0"/>
        <v>1625</v>
      </c>
      <c r="E7" s="32">
        <f t="shared" si="0"/>
        <v>1703</v>
      </c>
      <c r="F7" s="33"/>
      <c r="G7" s="91"/>
      <c r="H7" s="30">
        <f>SUM(H10:H16)</f>
        <v>3033</v>
      </c>
      <c r="I7" s="26">
        <f t="shared" ref="I7:K7" si="1">SUM(I10:I16)</f>
        <v>1462</v>
      </c>
      <c r="J7" s="26">
        <f t="shared" si="1"/>
        <v>1571</v>
      </c>
      <c r="K7" s="32">
        <f t="shared" si="1"/>
        <v>1648</v>
      </c>
      <c r="L7" s="31"/>
      <c r="M7" s="91"/>
      <c r="N7" s="120">
        <f t="shared" ref="N7" si="2">SUM(N10:N16)</f>
        <v>104</v>
      </c>
      <c r="O7" s="236"/>
      <c r="P7" s="238"/>
      <c r="Q7" s="238"/>
      <c r="R7" s="238"/>
      <c r="S7" s="238"/>
    </row>
    <row r="8" spans="1:20" s="237" customFormat="1" ht="30" customHeight="1" x14ac:dyDescent="0.2">
      <c r="A8" s="73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20"/>
      <c r="O8" s="1"/>
    </row>
    <row r="9" spans="1:20" s="237" customFormat="1" ht="15" customHeight="1" x14ac:dyDescent="0.2">
      <c r="A9" s="69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89"/>
      <c r="O9" s="1"/>
    </row>
    <row r="10" spans="1:20" ht="15" customHeight="1" x14ac:dyDescent="0.2">
      <c r="A10" s="70" t="s">
        <v>144</v>
      </c>
      <c r="B10" s="41">
        <v>237</v>
      </c>
      <c r="C10" s="38">
        <v>162</v>
      </c>
      <c r="D10" s="38">
        <v>76</v>
      </c>
      <c r="E10" s="39">
        <v>102</v>
      </c>
      <c r="F10" s="40">
        <v>41</v>
      </c>
      <c r="G10" s="34"/>
      <c r="H10" s="41">
        <v>220</v>
      </c>
      <c r="I10" s="38">
        <v>149</v>
      </c>
      <c r="J10" s="38">
        <v>71</v>
      </c>
      <c r="K10" s="39">
        <v>95</v>
      </c>
      <c r="L10" s="42">
        <v>39</v>
      </c>
      <c r="M10" s="34"/>
      <c r="N10" s="121">
        <v>24</v>
      </c>
      <c r="O10" s="236"/>
      <c r="P10" s="238"/>
      <c r="Q10" s="238"/>
      <c r="R10" s="238"/>
      <c r="S10" s="238"/>
      <c r="T10" s="238"/>
    </row>
    <row r="11" spans="1:20" s="237" customFormat="1" ht="30" customHeight="1" x14ac:dyDescent="0.2">
      <c r="A11" s="73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20"/>
      <c r="T11" s="238"/>
    </row>
    <row r="12" spans="1:20" s="237" customFormat="1" ht="25.5" x14ac:dyDescent="0.2">
      <c r="A12" s="97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89"/>
      <c r="T12" s="238"/>
    </row>
    <row r="13" spans="1:20" ht="15" customHeight="1" x14ac:dyDescent="0.2">
      <c r="A13" s="70" t="s">
        <v>142</v>
      </c>
      <c r="B13" s="41">
        <v>593</v>
      </c>
      <c r="C13" s="38">
        <v>153</v>
      </c>
      <c r="D13" s="38">
        <v>441</v>
      </c>
      <c r="E13" s="39">
        <v>406</v>
      </c>
      <c r="F13" s="40">
        <v>65</v>
      </c>
      <c r="G13" s="34"/>
      <c r="H13" s="41">
        <v>576</v>
      </c>
      <c r="I13" s="38">
        <v>149</v>
      </c>
      <c r="J13" s="38">
        <v>428</v>
      </c>
      <c r="K13" s="39">
        <v>393</v>
      </c>
      <c r="L13" s="42">
        <v>64</v>
      </c>
      <c r="M13" s="34"/>
      <c r="N13" s="121">
        <v>19</v>
      </c>
      <c r="O13" s="236"/>
      <c r="P13" s="238"/>
      <c r="Q13" s="238"/>
      <c r="R13" s="238"/>
      <c r="S13" s="238"/>
      <c r="T13" s="238"/>
    </row>
    <row r="14" spans="1:20" ht="15" customHeight="1" x14ac:dyDescent="0.2">
      <c r="A14" s="71" t="s">
        <v>143</v>
      </c>
      <c r="B14" s="52">
        <v>570</v>
      </c>
      <c r="C14" s="48">
        <v>111</v>
      </c>
      <c r="D14" s="48">
        <v>459</v>
      </c>
      <c r="E14" s="49">
        <v>406</v>
      </c>
      <c r="F14" s="50">
        <v>63</v>
      </c>
      <c r="G14" s="51"/>
      <c r="H14" s="52">
        <v>558</v>
      </c>
      <c r="I14" s="48">
        <v>110</v>
      </c>
      <c r="J14" s="48">
        <v>448</v>
      </c>
      <c r="K14" s="49">
        <v>396</v>
      </c>
      <c r="L14" s="53">
        <v>63</v>
      </c>
      <c r="M14" s="51"/>
      <c r="N14" s="122">
        <v>12</v>
      </c>
      <c r="O14" s="236"/>
      <c r="P14" s="238"/>
      <c r="Q14" s="238"/>
      <c r="R14" s="238"/>
      <c r="S14" s="238"/>
      <c r="T14" s="238"/>
    </row>
    <row r="15" spans="1:20" ht="15" customHeight="1" x14ac:dyDescent="0.2">
      <c r="A15" s="70" t="s">
        <v>145</v>
      </c>
      <c r="B15" s="41">
        <v>652</v>
      </c>
      <c r="C15" s="38">
        <v>565</v>
      </c>
      <c r="D15" s="38">
        <v>87</v>
      </c>
      <c r="E15" s="39">
        <v>168</v>
      </c>
      <c r="F15" s="40">
        <v>68</v>
      </c>
      <c r="G15" s="34"/>
      <c r="H15" s="41">
        <v>643</v>
      </c>
      <c r="I15" s="38">
        <v>558</v>
      </c>
      <c r="J15" s="38">
        <v>85</v>
      </c>
      <c r="K15" s="39">
        <v>166</v>
      </c>
      <c r="L15" s="42">
        <v>67</v>
      </c>
      <c r="M15" s="34"/>
      <c r="N15" s="121">
        <v>9</v>
      </c>
      <c r="O15" s="236"/>
      <c r="P15" s="238"/>
      <c r="Q15" s="238"/>
      <c r="R15" s="238"/>
      <c r="S15" s="238"/>
      <c r="T15" s="238"/>
    </row>
    <row r="16" spans="1:20" ht="15" customHeight="1" x14ac:dyDescent="0.2">
      <c r="A16" s="76" t="s">
        <v>255</v>
      </c>
      <c r="B16" s="81">
        <v>1071</v>
      </c>
      <c r="C16" s="77">
        <v>509</v>
      </c>
      <c r="D16" s="77">
        <v>562</v>
      </c>
      <c r="E16" s="78">
        <v>621</v>
      </c>
      <c r="F16" s="79">
        <v>86</v>
      </c>
      <c r="G16" s="80"/>
      <c r="H16" s="81">
        <v>1036</v>
      </c>
      <c r="I16" s="77">
        <v>496</v>
      </c>
      <c r="J16" s="77">
        <v>539</v>
      </c>
      <c r="K16" s="78">
        <v>598</v>
      </c>
      <c r="L16" s="82">
        <v>85</v>
      </c>
      <c r="M16" s="80"/>
      <c r="N16" s="123">
        <v>40</v>
      </c>
      <c r="O16" s="236"/>
      <c r="P16" s="238"/>
      <c r="Q16" s="238"/>
      <c r="R16" s="238"/>
      <c r="S16" s="238"/>
    </row>
    <row r="17" spans="1:19" ht="15" customHeight="1" x14ac:dyDescent="0.2">
      <c r="N17" s="116"/>
    </row>
    <row r="18" spans="1:19" ht="15.75" x14ac:dyDescent="0.25">
      <c r="A18" s="186" t="s">
        <v>127</v>
      </c>
      <c r="B18" s="187"/>
      <c r="C18" s="187"/>
      <c r="D18" s="187"/>
      <c r="E18" s="187"/>
      <c r="F18" s="187"/>
      <c r="G18" s="187"/>
      <c r="H18" s="92"/>
      <c r="I18" s="93"/>
      <c r="J18" s="92"/>
      <c r="K18" s="92"/>
      <c r="L18" s="92"/>
      <c r="M18" s="92"/>
      <c r="N18" s="9"/>
      <c r="O18" s="5"/>
      <c r="P18" s="5"/>
      <c r="Q18" s="5"/>
      <c r="R18" s="5"/>
      <c r="S18" s="5"/>
    </row>
    <row r="19" spans="1:19" s="239" customFormat="1" ht="19.5" customHeight="1" x14ac:dyDescent="0.2">
      <c r="A19" s="186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"/>
      <c r="O19" s="5"/>
      <c r="P19" s="5"/>
      <c r="Q19" s="5"/>
      <c r="R19" s="5"/>
      <c r="S19" s="5"/>
    </row>
    <row r="20" spans="1:19" x14ac:dyDescent="0.2">
      <c r="O20" s="5"/>
      <c r="P20" s="5"/>
      <c r="Q20" s="5"/>
      <c r="R20" s="5"/>
      <c r="S20" s="5"/>
    </row>
    <row r="21" spans="1:19" x14ac:dyDescent="0.2">
      <c r="O21" s="5"/>
      <c r="P21" s="5"/>
      <c r="Q21" s="5"/>
      <c r="R21" s="5"/>
      <c r="S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U70"/>
  <sheetViews>
    <sheetView showGridLines="0" zoomScaleNormal="100" zoomScaleSheetLayoutView="100" workbookViewId="0"/>
  </sheetViews>
  <sheetFormatPr defaultRowHeight="15" x14ac:dyDescent="0.2"/>
  <cols>
    <col min="1" max="1" width="29.28515625" style="2" customWidth="1"/>
    <col min="2" max="2" width="8" style="116" customWidth="1"/>
    <col min="3" max="4" width="7.42578125" style="116" customWidth="1"/>
    <col min="5" max="5" width="8.7109375" style="116" customWidth="1"/>
    <col min="6" max="6" width="13.28515625" style="116" customWidth="1"/>
    <col min="7" max="7" width="1.140625" style="11" customWidth="1"/>
    <col min="8" max="8" width="8" style="116" customWidth="1"/>
    <col min="9" max="10" width="7.42578125" style="116" customWidth="1"/>
    <col min="11" max="11" width="8.7109375" style="116" customWidth="1"/>
    <col min="12" max="12" width="13.28515625" style="116" customWidth="1"/>
    <col min="13" max="13" width="1.140625" style="11" customWidth="1"/>
    <col min="14" max="14" width="16.28515625" style="8" customWidth="1"/>
    <col min="15" max="19" width="8.85546875" style="90" customWidth="1"/>
    <col min="20" max="259" width="9.140625" style="90"/>
    <col min="260" max="260" width="36.5703125" style="90" bestFit="1" customWidth="1"/>
    <col min="261" max="261" width="16.140625" style="90" bestFit="1" customWidth="1"/>
    <col min="262" max="262" width="17.140625" style="90" bestFit="1" customWidth="1"/>
    <col min="263" max="264" width="19.5703125" style="90" bestFit="1" customWidth="1"/>
    <col min="265" max="265" width="20.7109375" style="90" bestFit="1" customWidth="1"/>
    <col min="266" max="266" width="21.85546875" style="90" bestFit="1" customWidth="1"/>
    <col min="267" max="268" width="24.140625" style="90" bestFit="1" customWidth="1"/>
    <col min="269" max="515" width="9.140625" style="90"/>
    <col min="516" max="516" width="36.5703125" style="90" bestFit="1" customWidth="1"/>
    <col min="517" max="517" width="16.140625" style="90" bestFit="1" customWidth="1"/>
    <col min="518" max="518" width="17.140625" style="90" bestFit="1" customWidth="1"/>
    <col min="519" max="520" width="19.5703125" style="90" bestFit="1" customWidth="1"/>
    <col min="521" max="521" width="20.7109375" style="90" bestFit="1" customWidth="1"/>
    <col min="522" max="522" width="21.85546875" style="90" bestFit="1" customWidth="1"/>
    <col min="523" max="524" width="24.140625" style="90" bestFit="1" customWidth="1"/>
    <col min="525" max="771" width="9.140625" style="90"/>
    <col min="772" max="772" width="36.5703125" style="90" bestFit="1" customWidth="1"/>
    <col min="773" max="773" width="16.140625" style="90" bestFit="1" customWidth="1"/>
    <col min="774" max="774" width="17.140625" style="90" bestFit="1" customWidth="1"/>
    <col min="775" max="776" width="19.5703125" style="90" bestFit="1" customWidth="1"/>
    <col min="777" max="777" width="20.7109375" style="90" bestFit="1" customWidth="1"/>
    <col min="778" max="778" width="21.85546875" style="90" bestFit="1" customWidth="1"/>
    <col min="779" max="780" width="24.140625" style="90" bestFit="1" customWidth="1"/>
    <col min="781" max="1027" width="9.140625" style="90"/>
    <col min="1028" max="1028" width="36.5703125" style="90" bestFit="1" customWidth="1"/>
    <col min="1029" max="1029" width="16.140625" style="90" bestFit="1" customWidth="1"/>
    <col min="1030" max="1030" width="17.140625" style="90" bestFit="1" customWidth="1"/>
    <col min="1031" max="1032" width="19.5703125" style="90" bestFit="1" customWidth="1"/>
    <col min="1033" max="1033" width="20.7109375" style="90" bestFit="1" customWidth="1"/>
    <col min="1034" max="1034" width="21.85546875" style="90" bestFit="1" customWidth="1"/>
    <col min="1035" max="1036" width="24.140625" style="90" bestFit="1" customWidth="1"/>
    <col min="1037" max="1283" width="9.140625" style="90"/>
    <col min="1284" max="1284" width="36.5703125" style="90" bestFit="1" customWidth="1"/>
    <col min="1285" max="1285" width="16.140625" style="90" bestFit="1" customWidth="1"/>
    <col min="1286" max="1286" width="17.140625" style="90" bestFit="1" customWidth="1"/>
    <col min="1287" max="1288" width="19.5703125" style="90" bestFit="1" customWidth="1"/>
    <col min="1289" max="1289" width="20.7109375" style="90" bestFit="1" customWidth="1"/>
    <col min="1290" max="1290" width="21.85546875" style="90" bestFit="1" customWidth="1"/>
    <col min="1291" max="1292" width="24.140625" style="90" bestFit="1" customWidth="1"/>
    <col min="1293" max="1539" width="9.140625" style="90"/>
    <col min="1540" max="1540" width="36.5703125" style="90" bestFit="1" customWidth="1"/>
    <col min="1541" max="1541" width="16.140625" style="90" bestFit="1" customWidth="1"/>
    <col min="1542" max="1542" width="17.140625" style="90" bestFit="1" customWidth="1"/>
    <col min="1543" max="1544" width="19.5703125" style="90" bestFit="1" customWidth="1"/>
    <col min="1545" max="1545" width="20.7109375" style="90" bestFit="1" customWidth="1"/>
    <col min="1546" max="1546" width="21.85546875" style="90" bestFit="1" customWidth="1"/>
    <col min="1547" max="1548" width="24.140625" style="90" bestFit="1" customWidth="1"/>
    <col min="1549" max="1795" width="9.140625" style="90"/>
    <col min="1796" max="1796" width="36.5703125" style="90" bestFit="1" customWidth="1"/>
    <col min="1797" max="1797" width="16.140625" style="90" bestFit="1" customWidth="1"/>
    <col min="1798" max="1798" width="17.140625" style="90" bestFit="1" customWidth="1"/>
    <col min="1799" max="1800" width="19.5703125" style="90" bestFit="1" customWidth="1"/>
    <col min="1801" max="1801" width="20.7109375" style="90" bestFit="1" customWidth="1"/>
    <col min="1802" max="1802" width="21.85546875" style="90" bestFit="1" customWidth="1"/>
    <col min="1803" max="1804" width="24.140625" style="90" bestFit="1" customWidth="1"/>
    <col min="1805" max="2051" width="9.140625" style="90"/>
    <col min="2052" max="2052" width="36.5703125" style="90" bestFit="1" customWidth="1"/>
    <col min="2053" max="2053" width="16.140625" style="90" bestFit="1" customWidth="1"/>
    <col min="2054" max="2054" width="17.140625" style="90" bestFit="1" customWidth="1"/>
    <col min="2055" max="2056" width="19.5703125" style="90" bestFit="1" customWidth="1"/>
    <col min="2057" max="2057" width="20.7109375" style="90" bestFit="1" customWidth="1"/>
    <col min="2058" max="2058" width="21.85546875" style="90" bestFit="1" customWidth="1"/>
    <col min="2059" max="2060" width="24.140625" style="90" bestFit="1" customWidth="1"/>
    <col min="2061" max="2307" width="9.140625" style="90"/>
    <col min="2308" max="2308" width="36.5703125" style="90" bestFit="1" customWidth="1"/>
    <col min="2309" max="2309" width="16.140625" style="90" bestFit="1" customWidth="1"/>
    <col min="2310" max="2310" width="17.140625" style="90" bestFit="1" customWidth="1"/>
    <col min="2311" max="2312" width="19.5703125" style="90" bestFit="1" customWidth="1"/>
    <col min="2313" max="2313" width="20.7109375" style="90" bestFit="1" customWidth="1"/>
    <col min="2314" max="2314" width="21.85546875" style="90" bestFit="1" customWidth="1"/>
    <col min="2315" max="2316" width="24.140625" style="90" bestFit="1" customWidth="1"/>
    <col min="2317" max="2563" width="9.140625" style="90"/>
    <col min="2564" max="2564" width="36.5703125" style="90" bestFit="1" customWidth="1"/>
    <col min="2565" max="2565" width="16.140625" style="90" bestFit="1" customWidth="1"/>
    <col min="2566" max="2566" width="17.140625" style="90" bestFit="1" customWidth="1"/>
    <col min="2567" max="2568" width="19.5703125" style="90" bestFit="1" customWidth="1"/>
    <col min="2569" max="2569" width="20.7109375" style="90" bestFit="1" customWidth="1"/>
    <col min="2570" max="2570" width="21.85546875" style="90" bestFit="1" customWidth="1"/>
    <col min="2571" max="2572" width="24.140625" style="90" bestFit="1" customWidth="1"/>
    <col min="2573" max="2819" width="9.140625" style="90"/>
    <col min="2820" max="2820" width="36.5703125" style="90" bestFit="1" customWidth="1"/>
    <col min="2821" max="2821" width="16.140625" style="90" bestFit="1" customWidth="1"/>
    <col min="2822" max="2822" width="17.140625" style="90" bestFit="1" customWidth="1"/>
    <col min="2823" max="2824" width="19.5703125" style="90" bestFit="1" customWidth="1"/>
    <col min="2825" max="2825" width="20.7109375" style="90" bestFit="1" customWidth="1"/>
    <col min="2826" max="2826" width="21.85546875" style="90" bestFit="1" customWidth="1"/>
    <col min="2827" max="2828" width="24.140625" style="90" bestFit="1" customWidth="1"/>
    <col min="2829" max="3075" width="9.140625" style="90"/>
    <col min="3076" max="3076" width="36.5703125" style="90" bestFit="1" customWidth="1"/>
    <col min="3077" max="3077" width="16.140625" style="90" bestFit="1" customWidth="1"/>
    <col min="3078" max="3078" width="17.140625" style="90" bestFit="1" customWidth="1"/>
    <col min="3079" max="3080" width="19.5703125" style="90" bestFit="1" customWidth="1"/>
    <col min="3081" max="3081" width="20.7109375" style="90" bestFit="1" customWidth="1"/>
    <col min="3082" max="3082" width="21.85546875" style="90" bestFit="1" customWidth="1"/>
    <col min="3083" max="3084" width="24.140625" style="90" bestFit="1" customWidth="1"/>
    <col min="3085" max="3331" width="9.140625" style="90"/>
    <col min="3332" max="3332" width="36.5703125" style="90" bestFit="1" customWidth="1"/>
    <col min="3333" max="3333" width="16.140625" style="90" bestFit="1" customWidth="1"/>
    <col min="3334" max="3334" width="17.140625" style="90" bestFit="1" customWidth="1"/>
    <col min="3335" max="3336" width="19.5703125" style="90" bestFit="1" customWidth="1"/>
    <col min="3337" max="3337" width="20.7109375" style="90" bestFit="1" customWidth="1"/>
    <col min="3338" max="3338" width="21.85546875" style="90" bestFit="1" customWidth="1"/>
    <col min="3339" max="3340" width="24.140625" style="90" bestFit="1" customWidth="1"/>
    <col min="3341" max="3587" width="9.140625" style="90"/>
    <col min="3588" max="3588" width="36.5703125" style="90" bestFit="1" customWidth="1"/>
    <col min="3589" max="3589" width="16.140625" style="90" bestFit="1" customWidth="1"/>
    <col min="3590" max="3590" width="17.140625" style="90" bestFit="1" customWidth="1"/>
    <col min="3591" max="3592" width="19.5703125" style="90" bestFit="1" customWidth="1"/>
    <col min="3593" max="3593" width="20.7109375" style="90" bestFit="1" customWidth="1"/>
    <col min="3594" max="3594" width="21.85546875" style="90" bestFit="1" customWidth="1"/>
    <col min="3595" max="3596" width="24.140625" style="90" bestFit="1" customWidth="1"/>
    <col min="3597" max="3843" width="9.140625" style="90"/>
    <col min="3844" max="3844" width="36.5703125" style="90" bestFit="1" customWidth="1"/>
    <col min="3845" max="3845" width="16.140625" style="90" bestFit="1" customWidth="1"/>
    <col min="3846" max="3846" width="17.140625" style="90" bestFit="1" customWidth="1"/>
    <col min="3847" max="3848" width="19.5703125" style="90" bestFit="1" customWidth="1"/>
    <col min="3849" max="3849" width="20.7109375" style="90" bestFit="1" customWidth="1"/>
    <col min="3850" max="3850" width="21.85546875" style="90" bestFit="1" customWidth="1"/>
    <col min="3851" max="3852" width="24.140625" style="90" bestFit="1" customWidth="1"/>
    <col min="3853" max="4099" width="9.140625" style="90"/>
    <col min="4100" max="4100" width="36.5703125" style="90" bestFit="1" customWidth="1"/>
    <col min="4101" max="4101" width="16.140625" style="90" bestFit="1" customWidth="1"/>
    <col min="4102" max="4102" width="17.140625" style="90" bestFit="1" customWidth="1"/>
    <col min="4103" max="4104" width="19.5703125" style="90" bestFit="1" customWidth="1"/>
    <col min="4105" max="4105" width="20.7109375" style="90" bestFit="1" customWidth="1"/>
    <col min="4106" max="4106" width="21.85546875" style="90" bestFit="1" customWidth="1"/>
    <col min="4107" max="4108" width="24.140625" style="90" bestFit="1" customWidth="1"/>
    <col min="4109" max="4355" width="9.140625" style="90"/>
    <col min="4356" max="4356" width="36.5703125" style="90" bestFit="1" customWidth="1"/>
    <col min="4357" max="4357" width="16.140625" style="90" bestFit="1" customWidth="1"/>
    <col min="4358" max="4358" width="17.140625" style="90" bestFit="1" customWidth="1"/>
    <col min="4359" max="4360" width="19.5703125" style="90" bestFit="1" customWidth="1"/>
    <col min="4361" max="4361" width="20.7109375" style="90" bestFit="1" customWidth="1"/>
    <col min="4362" max="4362" width="21.85546875" style="90" bestFit="1" customWidth="1"/>
    <col min="4363" max="4364" width="24.140625" style="90" bestFit="1" customWidth="1"/>
    <col min="4365" max="4611" width="9.140625" style="90"/>
    <col min="4612" max="4612" width="36.5703125" style="90" bestFit="1" customWidth="1"/>
    <col min="4613" max="4613" width="16.140625" style="90" bestFit="1" customWidth="1"/>
    <col min="4614" max="4614" width="17.140625" style="90" bestFit="1" customWidth="1"/>
    <col min="4615" max="4616" width="19.5703125" style="90" bestFit="1" customWidth="1"/>
    <col min="4617" max="4617" width="20.7109375" style="90" bestFit="1" customWidth="1"/>
    <col min="4618" max="4618" width="21.85546875" style="90" bestFit="1" customWidth="1"/>
    <col min="4619" max="4620" width="24.140625" style="90" bestFit="1" customWidth="1"/>
    <col min="4621" max="4867" width="9.140625" style="90"/>
    <col min="4868" max="4868" width="36.5703125" style="90" bestFit="1" customWidth="1"/>
    <col min="4869" max="4869" width="16.140625" style="90" bestFit="1" customWidth="1"/>
    <col min="4870" max="4870" width="17.140625" style="90" bestFit="1" customWidth="1"/>
    <col min="4871" max="4872" width="19.5703125" style="90" bestFit="1" customWidth="1"/>
    <col min="4873" max="4873" width="20.7109375" style="90" bestFit="1" customWidth="1"/>
    <col min="4874" max="4874" width="21.85546875" style="90" bestFit="1" customWidth="1"/>
    <col min="4875" max="4876" width="24.140625" style="90" bestFit="1" customWidth="1"/>
    <col min="4877" max="5123" width="9.140625" style="90"/>
    <col min="5124" max="5124" width="36.5703125" style="90" bestFit="1" customWidth="1"/>
    <col min="5125" max="5125" width="16.140625" style="90" bestFit="1" customWidth="1"/>
    <col min="5126" max="5126" width="17.140625" style="90" bestFit="1" customWidth="1"/>
    <col min="5127" max="5128" width="19.5703125" style="90" bestFit="1" customWidth="1"/>
    <col min="5129" max="5129" width="20.7109375" style="90" bestFit="1" customWidth="1"/>
    <col min="5130" max="5130" width="21.85546875" style="90" bestFit="1" customWidth="1"/>
    <col min="5131" max="5132" width="24.140625" style="90" bestFit="1" customWidth="1"/>
    <col min="5133" max="5379" width="9.140625" style="90"/>
    <col min="5380" max="5380" width="36.5703125" style="90" bestFit="1" customWidth="1"/>
    <col min="5381" max="5381" width="16.140625" style="90" bestFit="1" customWidth="1"/>
    <col min="5382" max="5382" width="17.140625" style="90" bestFit="1" customWidth="1"/>
    <col min="5383" max="5384" width="19.5703125" style="90" bestFit="1" customWidth="1"/>
    <col min="5385" max="5385" width="20.7109375" style="90" bestFit="1" customWidth="1"/>
    <col min="5386" max="5386" width="21.85546875" style="90" bestFit="1" customWidth="1"/>
    <col min="5387" max="5388" width="24.140625" style="90" bestFit="1" customWidth="1"/>
    <col min="5389" max="5635" width="9.140625" style="90"/>
    <col min="5636" max="5636" width="36.5703125" style="90" bestFit="1" customWidth="1"/>
    <col min="5637" max="5637" width="16.140625" style="90" bestFit="1" customWidth="1"/>
    <col min="5638" max="5638" width="17.140625" style="90" bestFit="1" customWidth="1"/>
    <col min="5639" max="5640" width="19.5703125" style="90" bestFit="1" customWidth="1"/>
    <col min="5641" max="5641" width="20.7109375" style="90" bestFit="1" customWidth="1"/>
    <col min="5642" max="5642" width="21.85546875" style="90" bestFit="1" customWidth="1"/>
    <col min="5643" max="5644" width="24.140625" style="90" bestFit="1" customWidth="1"/>
    <col min="5645" max="5891" width="9.140625" style="90"/>
    <col min="5892" max="5892" width="36.5703125" style="90" bestFit="1" customWidth="1"/>
    <col min="5893" max="5893" width="16.140625" style="90" bestFit="1" customWidth="1"/>
    <col min="5894" max="5894" width="17.140625" style="90" bestFit="1" customWidth="1"/>
    <col min="5895" max="5896" width="19.5703125" style="90" bestFit="1" customWidth="1"/>
    <col min="5897" max="5897" width="20.7109375" style="90" bestFit="1" customWidth="1"/>
    <col min="5898" max="5898" width="21.85546875" style="90" bestFit="1" customWidth="1"/>
    <col min="5899" max="5900" width="24.140625" style="90" bestFit="1" customWidth="1"/>
    <col min="5901" max="6147" width="9.140625" style="90"/>
    <col min="6148" max="6148" width="36.5703125" style="90" bestFit="1" customWidth="1"/>
    <col min="6149" max="6149" width="16.140625" style="90" bestFit="1" customWidth="1"/>
    <col min="6150" max="6150" width="17.140625" style="90" bestFit="1" customWidth="1"/>
    <col min="6151" max="6152" width="19.5703125" style="90" bestFit="1" customWidth="1"/>
    <col min="6153" max="6153" width="20.7109375" style="90" bestFit="1" customWidth="1"/>
    <col min="6154" max="6154" width="21.85546875" style="90" bestFit="1" customWidth="1"/>
    <col min="6155" max="6156" width="24.140625" style="90" bestFit="1" customWidth="1"/>
    <col min="6157" max="6403" width="9.140625" style="90"/>
    <col min="6404" max="6404" width="36.5703125" style="90" bestFit="1" customWidth="1"/>
    <col min="6405" max="6405" width="16.140625" style="90" bestFit="1" customWidth="1"/>
    <col min="6406" max="6406" width="17.140625" style="90" bestFit="1" customWidth="1"/>
    <col min="6407" max="6408" width="19.5703125" style="90" bestFit="1" customWidth="1"/>
    <col min="6409" max="6409" width="20.7109375" style="90" bestFit="1" customWidth="1"/>
    <col min="6410" max="6410" width="21.85546875" style="90" bestFit="1" customWidth="1"/>
    <col min="6411" max="6412" width="24.140625" style="90" bestFit="1" customWidth="1"/>
    <col min="6413" max="6659" width="9.140625" style="90"/>
    <col min="6660" max="6660" width="36.5703125" style="90" bestFit="1" customWidth="1"/>
    <col min="6661" max="6661" width="16.140625" style="90" bestFit="1" customWidth="1"/>
    <col min="6662" max="6662" width="17.140625" style="90" bestFit="1" customWidth="1"/>
    <col min="6663" max="6664" width="19.5703125" style="90" bestFit="1" customWidth="1"/>
    <col min="6665" max="6665" width="20.7109375" style="90" bestFit="1" customWidth="1"/>
    <col min="6666" max="6666" width="21.85546875" style="90" bestFit="1" customWidth="1"/>
    <col min="6667" max="6668" width="24.140625" style="90" bestFit="1" customWidth="1"/>
    <col min="6669" max="6915" width="9.140625" style="90"/>
    <col min="6916" max="6916" width="36.5703125" style="90" bestFit="1" customWidth="1"/>
    <col min="6917" max="6917" width="16.140625" style="90" bestFit="1" customWidth="1"/>
    <col min="6918" max="6918" width="17.140625" style="90" bestFit="1" customWidth="1"/>
    <col min="6919" max="6920" width="19.5703125" style="90" bestFit="1" customWidth="1"/>
    <col min="6921" max="6921" width="20.7109375" style="90" bestFit="1" customWidth="1"/>
    <col min="6922" max="6922" width="21.85546875" style="90" bestFit="1" customWidth="1"/>
    <col min="6923" max="6924" width="24.140625" style="90" bestFit="1" customWidth="1"/>
    <col min="6925" max="7171" width="9.140625" style="90"/>
    <col min="7172" max="7172" width="36.5703125" style="90" bestFit="1" customWidth="1"/>
    <col min="7173" max="7173" width="16.140625" style="90" bestFit="1" customWidth="1"/>
    <col min="7174" max="7174" width="17.140625" style="90" bestFit="1" customWidth="1"/>
    <col min="7175" max="7176" width="19.5703125" style="90" bestFit="1" customWidth="1"/>
    <col min="7177" max="7177" width="20.7109375" style="90" bestFit="1" customWidth="1"/>
    <col min="7178" max="7178" width="21.85546875" style="90" bestFit="1" customWidth="1"/>
    <col min="7179" max="7180" width="24.140625" style="90" bestFit="1" customWidth="1"/>
    <col min="7181" max="7427" width="9.140625" style="90"/>
    <col min="7428" max="7428" width="36.5703125" style="90" bestFit="1" customWidth="1"/>
    <col min="7429" max="7429" width="16.140625" style="90" bestFit="1" customWidth="1"/>
    <col min="7430" max="7430" width="17.140625" style="90" bestFit="1" customWidth="1"/>
    <col min="7431" max="7432" width="19.5703125" style="90" bestFit="1" customWidth="1"/>
    <col min="7433" max="7433" width="20.7109375" style="90" bestFit="1" customWidth="1"/>
    <col min="7434" max="7434" width="21.85546875" style="90" bestFit="1" customWidth="1"/>
    <col min="7435" max="7436" width="24.140625" style="90" bestFit="1" customWidth="1"/>
    <col min="7437" max="7683" width="9.140625" style="90"/>
    <col min="7684" max="7684" width="36.5703125" style="90" bestFit="1" customWidth="1"/>
    <col min="7685" max="7685" width="16.140625" style="90" bestFit="1" customWidth="1"/>
    <col min="7686" max="7686" width="17.140625" style="90" bestFit="1" customWidth="1"/>
    <col min="7687" max="7688" width="19.5703125" style="90" bestFit="1" customWidth="1"/>
    <col min="7689" max="7689" width="20.7109375" style="90" bestFit="1" customWidth="1"/>
    <col min="7690" max="7690" width="21.85546875" style="90" bestFit="1" customWidth="1"/>
    <col min="7691" max="7692" width="24.140625" style="90" bestFit="1" customWidth="1"/>
    <col min="7693" max="7939" width="9.140625" style="90"/>
    <col min="7940" max="7940" width="36.5703125" style="90" bestFit="1" customWidth="1"/>
    <col min="7941" max="7941" width="16.140625" style="90" bestFit="1" customWidth="1"/>
    <col min="7942" max="7942" width="17.140625" style="90" bestFit="1" customWidth="1"/>
    <col min="7943" max="7944" width="19.5703125" style="90" bestFit="1" customWidth="1"/>
    <col min="7945" max="7945" width="20.7109375" style="90" bestFit="1" customWidth="1"/>
    <col min="7946" max="7946" width="21.85546875" style="90" bestFit="1" customWidth="1"/>
    <col min="7947" max="7948" width="24.140625" style="90" bestFit="1" customWidth="1"/>
    <col min="7949" max="8195" width="9.140625" style="90"/>
    <col min="8196" max="8196" width="36.5703125" style="90" bestFit="1" customWidth="1"/>
    <col min="8197" max="8197" width="16.140625" style="90" bestFit="1" customWidth="1"/>
    <col min="8198" max="8198" width="17.140625" style="90" bestFit="1" customWidth="1"/>
    <col min="8199" max="8200" width="19.5703125" style="90" bestFit="1" customWidth="1"/>
    <col min="8201" max="8201" width="20.7109375" style="90" bestFit="1" customWidth="1"/>
    <col min="8202" max="8202" width="21.85546875" style="90" bestFit="1" customWidth="1"/>
    <col min="8203" max="8204" width="24.140625" style="90" bestFit="1" customWidth="1"/>
    <col min="8205" max="8451" width="9.140625" style="90"/>
    <col min="8452" max="8452" width="36.5703125" style="90" bestFit="1" customWidth="1"/>
    <col min="8453" max="8453" width="16.140625" style="90" bestFit="1" customWidth="1"/>
    <col min="8454" max="8454" width="17.140625" style="90" bestFit="1" customWidth="1"/>
    <col min="8455" max="8456" width="19.5703125" style="90" bestFit="1" customWidth="1"/>
    <col min="8457" max="8457" width="20.7109375" style="90" bestFit="1" customWidth="1"/>
    <col min="8458" max="8458" width="21.85546875" style="90" bestFit="1" customWidth="1"/>
    <col min="8459" max="8460" width="24.140625" style="90" bestFit="1" customWidth="1"/>
    <col min="8461" max="8707" width="9.140625" style="90"/>
    <col min="8708" max="8708" width="36.5703125" style="90" bestFit="1" customWidth="1"/>
    <col min="8709" max="8709" width="16.140625" style="90" bestFit="1" customWidth="1"/>
    <col min="8710" max="8710" width="17.140625" style="90" bestFit="1" customWidth="1"/>
    <col min="8711" max="8712" width="19.5703125" style="90" bestFit="1" customWidth="1"/>
    <col min="8713" max="8713" width="20.7109375" style="90" bestFit="1" customWidth="1"/>
    <col min="8714" max="8714" width="21.85546875" style="90" bestFit="1" customWidth="1"/>
    <col min="8715" max="8716" width="24.140625" style="90" bestFit="1" customWidth="1"/>
    <col min="8717" max="8963" width="9.140625" style="90"/>
    <col min="8964" max="8964" width="36.5703125" style="90" bestFit="1" customWidth="1"/>
    <col min="8965" max="8965" width="16.140625" style="90" bestFit="1" customWidth="1"/>
    <col min="8966" max="8966" width="17.140625" style="90" bestFit="1" customWidth="1"/>
    <col min="8967" max="8968" width="19.5703125" style="90" bestFit="1" customWidth="1"/>
    <col min="8969" max="8969" width="20.7109375" style="90" bestFit="1" customWidth="1"/>
    <col min="8970" max="8970" width="21.85546875" style="90" bestFit="1" customWidth="1"/>
    <col min="8971" max="8972" width="24.140625" style="90" bestFit="1" customWidth="1"/>
    <col min="8973" max="9219" width="9.140625" style="90"/>
    <col min="9220" max="9220" width="36.5703125" style="90" bestFit="1" customWidth="1"/>
    <col min="9221" max="9221" width="16.140625" style="90" bestFit="1" customWidth="1"/>
    <col min="9222" max="9222" width="17.140625" style="90" bestFit="1" customWidth="1"/>
    <col min="9223" max="9224" width="19.5703125" style="90" bestFit="1" customWidth="1"/>
    <col min="9225" max="9225" width="20.7109375" style="90" bestFit="1" customWidth="1"/>
    <col min="9226" max="9226" width="21.85546875" style="90" bestFit="1" customWidth="1"/>
    <col min="9227" max="9228" width="24.140625" style="90" bestFit="1" customWidth="1"/>
    <col min="9229" max="9475" width="9.140625" style="90"/>
    <col min="9476" max="9476" width="36.5703125" style="90" bestFit="1" customWidth="1"/>
    <col min="9477" max="9477" width="16.140625" style="90" bestFit="1" customWidth="1"/>
    <col min="9478" max="9478" width="17.140625" style="90" bestFit="1" customWidth="1"/>
    <col min="9479" max="9480" width="19.5703125" style="90" bestFit="1" customWidth="1"/>
    <col min="9481" max="9481" width="20.7109375" style="90" bestFit="1" customWidth="1"/>
    <col min="9482" max="9482" width="21.85546875" style="90" bestFit="1" customWidth="1"/>
    <col min="9483" max="9484" width="24.140625" style="90" bestFit="1" customWidth="1"/>
    <col min="9485" max="9731" width="9.140625" style="90"/>
    <col min="9732" max="9732" width="36.5703125" style="90" bestFit="1" customWidth="1"/>
    <col min="9733" max="9733" width="16.140625" style="90" bestFit="1" customWidth="1"/>
    <col min="9734" max="9734" width="17.140625" style="90" bestFit="1" customWidth="1"/>
    <col min="9735" max="9736" width="19.5703125" style="90" bestFit="1" customWidth="1"/>
    <col min="9737" max="9737" width="20.7109375" style="90" bestFit="1" customWidth="1"/>
    <col min="9738" max="9738" width="21.85546875" style="90" bestFit="1" customWidth="1"/>
    <col min="9739" max="9740" width="24.140625" style="90" bestFit="1" customWidth="1"/>
    <col min="9741" max="9987" width="9.140625" style="90"/>
    <col min="9988" max="9988" width="36.5703125" style="90" bestFit="1" customWidth="1"/>
    <col min="9989" max="9989" width="16.140625" style="90" bestFit="1" customWidth="1"/>
    <col min="9990" max="9990" width="17.140625" style="90" bestFit="1" customWidth="1"/>
    <col min="9991" max="9992" width="19.5703125" style="90" bestFit="1" customWidth="1"/>
    <col min="9993" max="9993" width="20.7109375" style="90" bestFit="1" customWidth="1"/>
    <col min="9994" max="9994" width="21.85546875" style="90" bestFit="1" customWidth="1"/>
    <col min="9995" max="9996" width="24.140625" style="90" bestFit="1" customWidth="1"/>
    <col min="9997" max="10243" width="9.140625" style="90"/>
    <col min="10244" max="10244" width="36.5703125" style="90" bestFit="1" customWidth="1"/>
    <col min="10245" max="10245" width="16.140625" style="90" bestFit="1" customWidth="1"/>
    <col min="10246" max="10246" width="17.140625" style="90" bestFit="1" customWidth="1"/>
    <col min="10247" max="10248" width="19.5703125" style="90" bestFit="1" customWidth="1"/>
    <col min="10249" max="10249" width="20.7109375" style="90" bestFit="1" customWidth="1"/>
    <col min="10250" max="10250" width="21.85546875" style="90" bestFit="1" customWidth="1"/>
    <col min="10251" max="10252" width="24.140625" style="90" bestFit="1" customWidth="1"/>
    <col min="10253" max="10499" width="9.140625" style="90"/>
    <col min="10500" max="10500" width="36.5703125" style="90" bestFit="1" customWidth="1"/>
    <col min="10501" max="10501" width="16.140625" style="90" bestFit="1" customWidth="1"/>
    <col min="10502" max="10502" width="17.140625" style="90" bestFit="1" customWidth="1"/>
    <col min="10503" max="10504" width="19.5703125" style="90" bestFit="1" customWidth="1"/>
    <col min="10505" max="10505" width="20.7109375" style="90" bestFit="1" customWidth="1"/>
    <col min="10506" max="10506" width="21.85546875" style="90" bestFit="1" customWidth="1"/>
    <col min="10507" max="10508" width="24.140625" style="90" bestFit="1" customWidth="1"/>
    <col min="10509" max="10755" width="9.140625" style="90"/>
    <col min="10756" max="10756" width="36.5703125" style="90" bestFit="1" customWidth="1"/>
    <col min="10757" max="10757" width="16.140625" style="90" bestFit="1" customWidth="1"/>
    <col min="10758" max="10758" width="17.140625" style="90" bestFit="1" customWidth="1"/>
    <col min="10759" max="10760" width="19.5703125" style="90" bestFit="1" customWidth="1"/>
    <col min="10761" max="10761" width="20.7109375" style="90" bestFit="1" customWidth="1"/>
    <col min="10762" max="10762" width="21.85546875" style="90" bestFit="1" customWidth="1"/>
    <col min="10763" max="10764" width="24.140625" style="90" bestFit="1" customWidth="1"/>
    <col min="10765" max="11011" width="9.140625" style="90"/>
    <col min="11012" max="11012" width="36.5703125" style="90" bestFit="1" customWidth="1"/>
    <col min="11013" max="11013" width="16.140625" style="90" bestFit="1" customWidth="1"/>
    <col min="11014" max="11014" width="17.140625" style="90" bestFit="1" customWidth="1"/>
    <col min="11015" max="11016" width="19.5703125" style="90" bestFit="1" customWidth="1"/>
    <col min="11017" max="11017" width="20.7109375" style="90" bestFit="1" customWidth="1"/>
    <col min="11018" max="11018" width="21.85546875" style="90" bestFit="1" customWidth="1"/>
    <col min="11019" max="11020" width="24.140625" style="90" bestFit="1" customWidth="1"/>
    <col min="11021" max="11267" width="9.140625" style="90"/>
    <col min="11268" max="11268" width="36.5703125" style="90" bestFit="1" customWidth="1"/>
    <col min="11269" max="11269" width="16.140625" style="90" bestFit="1" customWidth="1"/>
    <col min="11270" max="11270" width="17.140625" style="90" bestFit="1" customWidth="1"/>
    <col min="11271" max="11272" width="19.5703125" style="90" bestFit="1" customWidth="1"/>
    <col min="11273" max="11273" width="20.7109375" style="90" bestFit="1" customWidth="1"/>
    <col min="11274" max="11274" width="21.85546875" style="90" bestFit="1" customWidth="1"/>
    <col min="11275" max="11276" width="24.140625" style="90" bestFit="1" customWidth="1"/>
    <col min="11277" max="11523" width="9.140625" style="90"/>
    <col min="11524" max="11524" width="36.5703125" style="90" bestFit="1" customWidth="1"/>
    <col min="11525" max="11525" width="16.140625" style="90" bestFit="1" customWidth="1"/>
    <col min="11526" max="11526" width="17.140625" style="90" bestFit="1" customWidth="1"/>
    <col min="11527" max="11528" width="19.5703125" style="90" bestFit="1" customWidth="1"/>
    <col min="11529" max="11529" width="20.7109375" style="90" bestFit="1" customWidth="1"/>
    <col min="11530" max="11530" width="21.85546875" style="90" bestFit="1" customWidth="1"/>
    <col min="11531" max="11532" width="24.140625" style="90" bestFit="1" customWidth="1"/>
    <col min="11533" max="11779" width="9.140625" style="90"/>
    <col min="11780" max="11780" width="36.5703125" style="90" bestFit="1" customWidth="1"/>
    <col min="11781" max="11781" width="16.140625" style="90" bestFit="1" customWidth="1"/>
    <col min="11782" max="11782" width="17.140625" style="90" bestFit="1" customWidth="1"/>
    <col min="11783" max="11784" width="19.5703125" style="90" bestFit="1" customWidth="1"/>
    <col min="11785" max="11785" width="20.7109375" style="90" bestFit="1" customWidth="1"/>
    <col min="11786" max="11786" width="21.85546875" style="90" bestFit="1" customWidth="1"/>
    <col min="11787" max="11788" width="24.140625" style="90" bestFit="1" customWidth="1"/>
    <col min="11789" max="12035" width="9.140625" style="90"/>
    <col min="12036" max="12036" width="36.5703125" style="90" bestFit="1" customWidth="1"/>
    <col min="12037" max="12037" width="16.140625" style="90" bestFit="1" customWidth="1"/>
    <col min="12038" max="12038" width="17.140625" style="90" bestFit="1" customWidth="1"/>
    <col min="12039" max="12040" width="19.5703125" style="90" bestFit="1" customWidth="1"/>
    <col min="12041" max="12041" width="20.7109375" style="90" bestFit="1" customWidth="1"/>
    <col min="12042" max="12042" width="21.85546875" style="90" bestFit="1" customWidth="1"/>
    <col min="12043" max="12044" width="24.140625" style="90" bestFit="1" customWidth="1"/>
    <col min="12045" max="12291" width="9.140625" style="90"/>
    <col min="12292" max="12292" width="36.5703125" style="90" bestFit="1" customWidth="1"/>
    <col min="12293" max="12293" width="16.140625" style="90" bestFit="1" customWidth="1"/>
    <col min="12294" max="12294" width="17.140625" style="90" bestFit="1" customWidth="1"/>
    <col min="12295" max="12296" width="19.5703125" style="90" bestFit="1" customWidth="1"/>
    <col min="12297" max="12297" width="20.7109375" style="90" bestFit="1" customWidth="1"/>
    <col min="12298" max="12298" width="21.85546875" style="90" bestFit="1" customWidth="1"/>
    <col min="12299" max="12300" width="24.140625" style="90" bestFit="1" customWidth="1"/>
    <col min="12301" max="12547" width="9.140625" style="90"/>
    <col min="12548" max="12548" width="36.5703125" style="90" bestFit="1" customWidth="1"/>
    <col min="12549" max="12549" width="16.140625" style="90" bestFit="1" customWidth="1"/>
    <col min="12550" max="12550" width="17.140625" style="90" bestFit="1" customWidth="1"/>
    <col min="12551" max="12552" width="19.5703125" style="90" bestFit="1" customWidth="1"/>
    <col min="12553" max="12553" width="20.7109375" style="90" bestFit="1" customWidth="1"/>
    <col min="12554" max="12554" width="21.85546875" style="90" bestFit="1" customWidth="1"/>
    <col min="12555" max="12556" width="24.140625" style="90" bestFit="1" customWidth="1"/>
    <col min="12557" max="12803" width="9.140625" style="90"/>
    <col min="12804" max="12804" width="36.5703125" style="90" bestFit="1" customWidth="1"/>
    <col min="12805" max="12805" width="16.140625" style="90" bestFit="1" customWidth="1"/>
    <col min="12806" max="12806" width="17.140625" style="90" bestFit="1" customWidth="1"/>
    <col min="12807" max="12808" width="19.5703125" style="90" bestFit="1" customWidth="1"/>
    <col min="12809" max="12809" width="20.7109375" style="90" bestFit="1" customWidth="1"/>
    <col min="12810" max="12810" width="21.85546875" style="90" bestFit="1" customWidth="1"/>
    <col min="12811" max="12812" width="24.140625" style="90" bestFit="1" customWidth="1"/>
    <col min="12813" max="13059" width="9.140625" style="90"/>
    <col min="13060" max="13060" width="36.5703125" style="90" bestFit="1" customWidth="1"/>
    <col min="13061" max="13061" width="16.140625" style="90" bestFit="1" customWidth="1"/>
    <col min="13062" max="13062" width="17.140625" style="90" bestFit="1" customWidth="1"/>
    <col min="13063" max="13064" width="19.5703125" style="90" bestFit="1" customWidth="1"/>
    <col min="13065" max="13065" width="20.7109375" style="90" bestFit="1" customWidth="1"/>
    <col min="13066" max="13066" width="21.85546875" style="90" bestFit="1" customWidth="1"/>
    <col min="13067" max="13068" width="24.140625" style="90" bestFit="1" customWidth="1"/>
    <col min="13069" max="13315" width="9.140625" style="90"/>
    <col min="13316" max="13316" width="36.5703125" style="90" bestFit="1" customWidth="1"/>
    <col min="13317" max="13317" width="16.140625" style="90" bestFit="1" customWidth="1"/>
    <col min="13318" max="13318" width="17.140625" style="90" bestFit="1" customWidth="1"/>
    <col min="13319" max="13320" width="19.5703125" style="90" bestFit="1" customWidth="1"/>
    <col min="13321" max="13321" width="20.7109375" style="90" bestFit="1" customWidth="1"/>
    <col min="13322" max="13322" width="21.85546875" style="90" bestFit="1" customWidth="1"/>
    <col min="13323" max="13324" width="24.140625" style="90" bestFit="1" customWidth="1"/>
    <col min="13325" max="13571" width="9.140625" style="90"/>
    <col min="13572" max="13572" width="36.5703125" style="90" bestFit="1" customWidth="1"/>
    <col min="13573" max="13573" width="16.140625" style="90" bestFit="1" customWidth="1"/>
    <col min="13574" max="13574" width="17.140625" style="90" bestFit="1" customWidth="1"/>
    <col min="13575" max="13576" width="19.5703125" style="90" bestFit="1" customWidth="1"/>
    <col min="13577" max="13577" width="20.7109375" style="90" bestFit="1" customWidth="1"/>
    <col min="13578" max="13578" width="21.85546875" style="90" bestFit="1" customWidth="1"/>
    <col min="13579" max="13580" width="24.140625" style="90" bestFit="1" customWidth="1"/>
    <col min="13581" max="13827" width="9.140625" style="90"/>
    <col min="13828" max="13828" width="36.5703125" style="90" bestFit="1" customWidth="1"/>
    <col min="13829" max="13829" width="16.140625" style="90" bestFit="1" customWidth="1"/>
    <col min="13830" max="13830" width="17.140625" style="90" bestFit="1" customWidth="1"/>
    <col min="13831" max="13832" width="19.5703125" style="90" bestFit="1" customWidth="1"/>
    <col min="13833" max="13833" width="20.7109375" style="90" bestFit="1" customWidth="1"/>
    <col min="13834" max="13834" width="21.85546875" style="90" bestFit="1" customWidth="1"/>
    <col min="13835" max="13836" width="24.140625" style="90" bestFit="1" customWidth="1"/>
    <col min="13837" max="14083" width="9.140625" style="90"/>
    <col min="14084" max="14084" width="36.5703125" style="90" bestFit="1" customWidth="1"/>
    <col min="14085" max="14085" width="16.140625" style="90" bestFit="1" customWidth="1"/>
    <col min="14086" max="14086" width="17.140625" style="90" bestFit="1" customWidth="1"/>
    <col min="14087" max="14088" width="19.5703125" style="90" bestFit="1" customWidth="1"/>
    <col min="14089" max="14089" width="20.7109375" style="90" bestFit="1" customWidth="1"/>
    <col min="14090" max="14090" width="21.85546875" style="90" bestFit="1" customWidth="1"/>
    <col min="14091" max="14092" width="24.140625" style="90" bestFit="1" customWidth="1"/>
    <col min="14093" max="14339" width="9.140625" style="90"/>
    <col min="14340" max="14340" width="36.5703125" style="90" bestFit="1" customWidth="1"/>
    <col min="14341" max="14341" width="16.140625" style="90" bestFit="1" customWidth="1"/>
    <col min="14342" max="14342" width="17.140625" style="90" bestFit="1" customWidth="1"/>
    <col min="14343" max="14344" width="19.5703125" style="90" bestFit="1" customWidth="1"/>
    <col min="14345" max="14345" width="20.7109375" style="90" bestFit="1" customWidth="1"/>
    <col min="14346" max="14346" width="21.85546875" style="90" bestFit="1" customWidth="1"/>
    <col min="14347" max="14348" width="24.140625" style="90" bestFit="1" customWidth="1"/>
    <col min="14349" max="14595" width="9.140625" style="90"/>
    <col min="14596" max="14596" width="36.5703125" style="90" bestFit="1" customWidth="1"/>
    <col min="14597" max="14597" width="16.140625" style="90" bestFit="1" customWidth="1"/>
    <col min="14598" max="14598" width="17.140625" style="90" bestFit="1" customWidth="1"/>
    <col min="14599" max="14600" width="19.5703125" style="90" bestFit="1" customWidth="1"/>
    <col min="14601" max="14601" width="20.7109375" style="90" bestFit="1" customWidth="1"/>
    <col min="14602" max="14602" width="21.85546875" style="90" bestFit="1" customWidth="1"/>
    <col min="14603" max="14604" width="24.140625" style="90" bestFit="1" customWidth="1"/>
    <col min="14605" max="14851" width="9.140625" style="90"/>
    <col min="14852" max="14852" width="36.5703125" style="90" bestFit="1" customWidth="1"/>
    <col min="14853" max="14853" width="16.140625" style="90" bestFit="1" customWidth="1"/>
    <col min="14854" max="14854" width="17.140625" style="90" bestFit="1" customWidth="1"/>
    <col min="14855" max="14856" width="19.5703125" style="90" bestFit="1" customWidth="1"/>
    <col min="14857" max="14857" width="20.7109375" style="90" bestFit="1" customWidth="1"/>
    <col min="14858" max="14858" width="21.85546875" style="90" bestFit="1" customWidth="1"/>
    <col min="14859" max="14860" width="24.140625" style="90" bestFit="1" customWidth="1"/>
    <col min="14861" max="15107" width="9.140625" style="90"/>
    <col min="15108" max="15108" width="36.5703125" style="90" bestFit="1" customWidth="1"/>
    <col min="15109" max="15109" width="16.140625" style="90" bestFit="1" customWidth="1"/>
    <col min="15110" max="15110" width="17.140625" style="90" bestFit="1" customWidth="1"/>
    <col min="15111" max="15112" width="19.5703125" style="90" bestFit="1" customWidth="1"/>
    <col min="15113" max="15113" width="20.7109375" style="90" bestFit="1" customWidth="1"/>
    <col min="15114" max="15114" width="21.85546875" style="90" bestFit="1" customWidth="1"/>
    <col min="15115" max="15116" width="24.140625" style="90" bestFit="1" customWidth="1"/>
    <col min="15117" max="15363" width="9.140625" style="90"/>
    <col min="15364" max="15364" width="36.5703125" style="90" bestFit="1" customWidth="1"/>
    <col min="15365" max="15365" width="16.140625" style="90" bestFit="1" customWidth="1"/>
    <col min="15366" max="15366" width="17.140625" style="90" bestFit="1" customWidth="1"/>
    <col min="15367" max="15368" width="19.5703125" style="90" bestFit="1" customWidth="1"/>
    <col min="15369" max="15369" width="20.7109375" style="90" bestFit="1" customWidth="1"/>
    <col min="15370" max="15370" width="21.85546875" style="90" bestFit="1" customWidth="1"/>
    <col min="15371" max="15372" width="24.140625" style="90" bestFit="1" customWidth="1"/>
    <col min="15373" max="15619" width="9.140625" style="90"/>
    <col min="15620" max="15620" width="36.5703125" style="90" bestFit="1" customWidth="1"/>
    <col min="15621" max="15621" width="16.140625" style="90" bestFit="1" customWidth="1"/>
    <col min="15622" max="15622" width="17.140625" style="90" bestFit="1" customWidth="1"/>
    <col min="15623" max="15624" width="19.5703125" style="90" bestFit="1" customWidth="1"/>
    <col min="15625" max="15625" width="20.7109375" style="90" bestFit="1" customWidth="1"/>
    <col min="15626" max="15626" width="21.85546875" style="90" bestFit="1" customWidth="1"/>
    <col min="15627" max="15628" width="24.140625" style="90" bestFit="1" customWidth="1"/>
    <col min="15629" max="15875" width="9.140625" style="90"/>
    <col min="15876" max="15876" width="36.5703125" style="90" bestFit="1" customWidth="1"/>
    <col min="15877" max="15877" width="16.140625" style="90" bestFit="1" customWidth="1"/>
    <col min="15878" max="15878" width="17.140625" style="90" bestFit="1" customWidth="1"/>
    <col min="15879" max="15880" width="19.5703125" style="90" bestFit="1" customWidth="1"/>
    <col min="15881" max="15881" width="20.7109375" style="90" bestFit="1" customWidth="1"/>
    <col min="15882" max="15882" width="21.85546875" style="90" bestFit="1" customWidth="1"/>
    <col min="15883" max="15884" width="24.140625" style="90" bestFit="1" customWidth="1"/>
    <col min="15885" max="16384" width="9.140625" style="90"/>
  </cols>
  <sheetData>
    <row r="1" spans="1:21" s="96" customFormat="1" ht="21" customHeight="1" x14ac:dyDescent="0.2">
      <c r="A1" s="116"/>
      <c r="B1" s="116"/>
      <c r="C1" s="116"/>
      <c r="D1" s="116"/>
      <c r="E1" s="116"/>
      <c r="F1" s="116"/>
      <c r="G1" s="11"/>
      <c r="H1" s="116"/>
      <c r="I1" s="116"/>
      <c r="J1" s="116"/>
      <c r="K1" s="116"/>
      <c r="L1" s="116"/>
      <c r="M1" s="11"/>
      <c r="N1" s="1"/>
    </row>
    <row r="2" spans="1:21" s="96" customFormat="1" ht="19.5" customHeight="1" x14ac:dyDescent="0.2">
      <c r="A2" s="12" t="s">
        <v>17</v>
      </c>
      <c r="B2" s="323" t="s">
        <v>201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5"/>
    </row>
    <row r="3" spans="1:21" s="96" customFormat="1" ht="84" customHeight="1" x14ac:dyDescent="0.2">
      <c r="A3" s="67"/>
      <c r="B3" s="326" t="s">
        <v>19</v>
      </c>
      <c r="C3" s="327"/>
      <c r="D3" s="327"/>
      <c r="E3" s="328"/>
      <c r="F3" s="13" t="s">
        <v>24</v>
      </c>
      <c r="G3" s="14"/>
      <c r="H3" s="337" t="s">
        <v>20</v>
      </c>
      <c r="I3" s="338"/>
      <c r="J3" s="338"/>
      <c r="K3" s="339"/>
      <c r="L3" s="15" t="s">
        <v>25</v>
      </c>
      <c r="M3" s="14"/>
      <c r="N3" s="340" t="s">
        <v>125</v>
      </c>
    </row>
    <row r="4" spans="1:21" s="96" customFormat="1" ht="26.25" customHeight="1" x14ac:dyDescent="0.2">
      <c r="A4" s="67"/>
      <c r="B4" s="329"/>
      <c r="C4" s="330"/>
      <c r="D4" s="330"/>
      <c r="E4" s="331"/>
      <c r="F4" s="24" t="s">
        <v>18</v>
      </c>
      <c r="G4" s="16"/>
      <c r="H4" s="333"/>
      <c r="I4" s="330"/>
      <c r="J4" s="330"/>
      <c r="K4" s="331"/>
      <c r="L4" s="24" t="s">
        <v>18</v>
      </c>
      <c r="M4" s="16"/>
      <c r="N4" s="341"/>
    </row>
    <row r="5" spans="1:21" s="96" customFormat="1" ht="29.25" customHeight="1" x14ac:dyDescent="0.2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1" s="96" customFormat="1" ht="18.75" customHeight="1" x14ac:dyDescent="0.2">
      <c r="A6" s="69" t="s">
        <v>4</v>
      </c>
      <c r="B6" s="30">
        <v>52975</v>
      </c>
      <c r="C6" s="26">
        <v>25564</v>
      </c>
      <c r="D6" s="26">
        <v>27411</v>
      </c>
      <c r="E6" s="27">
        <v>25981</v>
      </c>
      <c r="F6" s="28"/>
      <c r="G6" s="29"/>
      <c r="H6" s="30">
        <v>52975</v>
      </c>
      <c r="I6" s="26">
        <v>25564</v>
      </c>
      <c r="J6" s="26">
        <v>27411</v>
      </c>
      <c r="K6" s="27">
        <v>25981</v>
      </c>
      <c r="L6" s="31"/>
      <c r="M6" s="29"/>
      <c r="N6" s="120">
        <v>52975</v>
      </c>
    </row>
    <row r="7" spans="1:21" s="96" customFormat="1" ht="18.75" customHeight="1" x14ac:dyDescent="0.2">
      <c r="A7" s="69" t="s">
        <v>3</v>
      </c>
      <c r="B7" s="30">
        <v>13253</v>
      </c>
      <c r="C7" s="26">
        <v>4251</v>
      </c>
      <c r="D7" s="26">
        <v>9002</v>
      </c>
      <c r="E7" s="32">
        <v>7929</v>
      </c>
      <c r="F7" s="33">
        <v>266</v>
      </c>
      <c r="G7" s="34"/>
      <c r="H7" s="30">
        <v>13167</v>
      </c>
      <c r="I7" s="26">
        <v>4223</v>
      </c>
      <c r="J7" s="26">
        <v>8944</v>
      </c>
      <c r="K7" s="32">
        <v>7879</v>
      </c>
      <c r="L7" s="31">
        <v>265</v>
      </c>
      <c r="M7" s="34"/>
      <c r="N7" s="120">
        <v>164</v>
      </c>
    </row>
    <row r="8" spans="1:21" s="96" customFormat="1" ht="18.75" customHeight="1" x14ac:dyDescent="0.2">
      <c r="A8" s="69" t="s">
        <v>1</v>
      </c>
      <c r="B8" s="30">
        <v>19646</v>
      </c>
      <c r="C8" s="26">
        <v>7832</v>
      </c>
      <c r="D8" s="26">
        <v>11814</v>
      </c>
      <c r="E8" s="32">
        <v>10588</v>
      </c>
      <c r="F8" s="33">
        <v>296</v>
      </c>
      <c r="G8" s="34"/>
      <c r="H8" s="30">
        <v>19454</v>
      </c>
      <c r="I8" s="26">
        <v>7764</v>
      </c>
      <c r="J8" s="26">
        <v>11691</v>
      </c>
      <c r="K8" s="32">
        <v>10489</v>
      </c>
      <c r="L8" s="31">
        <v>296</v>
      </c>
      <c r="M8" s="34"/>
      <c r="N8" s="120">
        <v>486</v>
      </c>
    </row>
    <row r="9" spans="1:21" s="96" customFormat="1" ht="18.75" customHeight="1" x14ac:dyDescent="0.2">
      <c r="A9" s="69" t="s">
        <v>14</v>
      </c>
      <c r="B9" s="30">
        <f>SUM(B11:B35)</f>
        <v>22206</v>
      </c>
      <c r="C9" s="26">
        <f>SUM(C11:C35)</f>
        <v>6065</v>
      </c>
      <c r="D9" s="26">
        <f>SUM(D11:D35)</f>
        <v>16145</v>
      </c>
      <c r="E9" s="32">
        <f>SUM(E11:E35)</f>
        <v>13916</v>
      </c>
      <c r="F9" s="33"/>
      <c r="G9" s="34"/>
      <c r="H9" s="30">
        <f>SUM(H11:H35)</f>
        <v>22047</v>
      </c>
      <c r="I9" s="26">
        <f>SUM(I11:I35)</f>
        <v>6016</v>
      </c>
      <c r="J9" s="26">
        <f>SUM(J11:J35)</f>
        <v>16032</v>
      </c>
      <c r="K9" s="32">
        <f>SUM(K11:K35)</f>
        <v>13838</v>
      </c>
      <c r="L9" s="31"/>
      <c r="M9" s="34"/>
      <c r="N9" s="120">
        <f>SUM(N11:N35)</f>
        <v>188</v>
      </c>
      <c r="P9" s="90"/>
      <c r="Q9" s="90"/>
      <c r="R9" s="90"/>
      <c r="S9" s="90"/>
      <c r="T9" s="90"/>
      <c r="U9" s="90"/>
    </row>
    <row r="10" spans="1:21" s="96" customFormat="1" ht="15" customHeight="1" x14ac:dyDescent="0.2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</row>
    <row r="11" spans="1:21" x14ac:dyDescent="0.2">
      <c r="A11" s="70" t="s">
        <v>141</v>
      </c>
      <c r="B11" s="41">
        <v>326</v>
      </c>
      <c r="C11" s="38">
        <v>309</v>
      </c>
      <c r="D11" s="38">
        <v>18</v>
      </c>
      <c r="E11" s="39">
        <v>68</v>
      </c>
      <c r="F11" s="40">
        <v>48</v>
      </c>
      <c r="G11" s="34"/>
      <c r="H11" s="41">
        <v>322</v>
      </c>
      <c r="I11" s="38">
        <v>304</v>
      </c>
      <c r="J11" s="38">
        <v>18</v>
      </c>
      <c r="K11" s="39">
        <v>68</v>
      </c>
      <c r="L11" s="42">
        <v>48</v>
      </c>
      <c r="M11" s="34"/>
      <c r="N11" s="121">
        <v>4</v>
      </c>
    </row>
    <row r="12" spans="1:21" x14ac:dyDescent="0.2">
      <c r="A12" s="72" t="s">
        <v>231</v>
      </c>
      <c r="B12" s="46">
        <v>2098</v>
      </c>
      <c r="C12" s="43">
        <v>333</v>
      </c>
      <c r="D12" s="43">
        <v>1765</v>
      </c>
      <c r="E12" s="44">
        <v>1432</v>
      </c>
      <c r="F12" s="45">
        <v>120</v>
      </c>
      <c r="G12" s="34"/>
      <c r="H12" s="46">
        <v>2077</v>
      </c>
      <c r="I12" s="43">
        <v>332</v>
      </c>
      <c r="J12" s="43">
        <v>1746</v>
      </c>
      <c r="K12" s="44">
        <v>1424</v>
      </c>
      <c r="L12" s="47">
        <v>119</v>
      </c>
      <c r="M12" s="34"/>
      <c r="N12" s="124">
        <v>21</v>
      </c>
    </row>
    <row r="13" spans="1:21" x14ac:dyDescent="0.2">
      <c r="A13" s="70" t="s">
        <v>232</v>
      </c>
      <c r="B13" s="41">
        <v>340</v>
      </c>
      <c r="C13" s="38">
        <v>13</v>
      </c>
      <c r="D13" s="38">
        <v>327</v>
      </c>
      <c r="E13" s="39">
        <v>277</v>
      </c>
      <c r="F13" s="40">
        <v>49</v>
      </c>
      <c r="G13" s="34"/>
      <c r="H13" s="41">
        <v>340</v>
      </c>
      <c r="I13" s="38">
        <v>13</v>
      </c>
      <c r="J13" s="38">
        <v>327</v>
      </c>
      <c r="K13" s="39">
        <v>277</v>
      </c>
      <c r="L13" s="42">
        <v>49</v>
      </c>
      <c r="M13" s="34"/>
      <c r="N13" s="121" t="s">
        <v>251</v>
      </c>
    </row>
    <row r="14" spans="1:21" x14ac:dyDescent="0.2">
      <c r="A14" s="71" t="s">
        <v>256</v>
      </c>
      <c r="B14" s="52">
        <v>1409</v>
      </c>
      <c r="C14" s="48">
        <v>446</v>
      </c>
      <c r="D14" s="48">
        <v>962</v>
      </c>
      <c r="E14" s="49">
        <v>776</v>
      </c>
      <c r="F14" s="50">
        <v>99</v>
      </c>
      <c r="G14" s="51"/>
      <c r="H14" s="52">
        <v>1409</v>
      </c>
      <c r="I14" s="48">
        <v>446</v>
      </c>
      <c r="J14" s="48">
        <v>962</v>
      </c>
      <c r="K14" s="49">
        <v>776</v>
      </c>
      <c r="L14" s="53">
        <v>99</v>
      </c>
      <c r="M14" s="51"/>
      <c r="N14" s="122" t="s">
        <v>251</v>
      </c>
    </row>
    <row r="15" spans="1:21" x14ac:dyDescent="0.2">
      <c r="A15" s="70" t="s">
        <v>233</v>
      </c>
      <c r="B15" s="41">
        <v>717</v>
      </c>
      <c r="C15" s="38">
        <v>58</v>
      </c>
      <c r="D15" s="38">
        <v>659</v>
      </c>
      <c r="E15" s="39">
        <v>524</v>
      </c>
      <c r="F15" s="40">
        <v>71</v>
      </c>
      <c r="G15" s="34"/>
      <c r="H15" s="41">
        <v>717</v>
      </c>
      <c r="I15" s="38">
        <v>58</v>
      </c>
      <c r="J15" s="38">
        <v>659</v>
      </c>
      <c r="K15" s="39">
        <v>524</v>
      </c>
      <c r="L15" s="42">
        <v>71</v>
      </c>
      <c r="M15" s="34"/>
      <c r="N15" s="121" t="s">
        <v>251</v>
      </c>
    </row>
    <row r="16" spans="1:21" x14ac:dyDescent="0.2">
      <c r="A16" s="72" t="s">
        <v>234</v>
      </c>
      <c r="B16" s="46">
        <v>1425</v>
      </c>
      <c r="C16" s="43">
        <v>91</v>
      </c>
      <c r="D16" s="43">
        <v>1334</v>
      </c>
      <c r="E16" s="44">
        <v>1074</v>
      </c>
      <c r="F16" s="45">
        <v>99</v>
      </c>
      <c r="G16" s="34"/>
      <c r="H16" s="46">
        <v>1419</v>
      </c>
      <c r="I16" s="43">
        <v>91</v>
      </c>
      <c r="J16" s="43">
        <v>1328</v>
      </c>
      <c r="K16" s="44">
        <v>1071</v>
      </c>
      <c r="L16" s="47">
        <v>99</v>
      </c>
      <c r="M16" s="34"/>
      <c r="N16" s="124">
        <v>12</v>
      </c>
    </row>
    <row r="17" spans="1:14" x14ac:dyDescent="0.2">
      <c r="A17" s="70" t="s">
        <v>235</v>
      </c>
      <c r="B17" s="41">
        <v>1317</v>
      </c>
      <c r="C17" s="38">
        <v>846</v>
      </c>
      <c r="D17" s="38">
        <v>471</v>
      </c>
      <c r="E17" s="39">
        <v>603</v>
      </c>
      <c r="F17" s="40">
        <v>96</v>
      </c>
      <c r="G17" s="34"/>
      <c r="H17" s="41">
        <v>1296</v>
      </c>
      <c r="I17" s="38">
        <v>831</v>
      </c>
      <c r="J17" s="38">
        <v>465</v>
      </c>
      <c r="K17" s="39">
        <v>594</v>
      </c>
      <c r="L17" s="42">
        <v>95</v>
      </c>
      <c r="M17" s="34"/>
      <c r="N17" s="121">
        <v>25</v>
      </c>
    </row>
    <row r="18" spans="1:14" x14ac:dyDescent="0.2">
      <c r="A18" s="72" t="s">
        <v>236</v>
      </c>
      <c r="B18" s="46">
        <v>434</v>
      </c>
      <c r="C18" s="43">
        <v>31</v>
      </c>
      <c r="D18" s="43">
        <v>403</v>
      </c>
      <c r="E18" s="44">
        <v>318</v>
      </c>
      <c r="F18" s="45">
        <v>55</v>
      </c>
      <c r="G18" s="34"/>
      <c r="H18" s="46">
        <v>432</v>
      </c>
      <c r="I18" s="43">
        <v>31</v>
      </c>
      <c r="J18" s="43">
        <v>401</v>
      </c>
      <c r="K18" s="44">
        <v>318</v>
      </c>
      <c r="L18" s="47">
        <v>55</v>
      </c>
      <c r="M18" s="34"/>
      <c r="N18" s="124">
        <v>2</v>
      </c>
    </row>
    <row r="19" spans="1:14" x14ac:dyDescent="0.2">
      <c r="A19" s="70" t="s">
        <v>237</v>
      </c>
      <c r="B19" s="41">
        <v>1040</v>
      </c>
      <c r="C19" s="38">
        <v>374</v>
      </c>
      <c r="D19" s="38">
        <v>666</v>
      </c>
      <c r="E19" s="39">
        <v>655</v>
      </c>
      <c r="F19" s="40">
        <v>85</v>
      </c>
      <c r="G19" s="34"/>
      <c r="H19" s="41">
        <v>1038</v>
      </c>
      <c r="I19" s="38">
        <v>372</v>
      </c>
      <c r="J19" s="38">
        <v>666</v>
      </c>
      <c r="K19" s="39">
        <v>655</v>
      </c>
      <c r="L19" s="42">
        <v>85</v>
      </c>
      <c r="M19" s="34"/>
      <c r="N19" s="121">
        <v>2</v>
      </c>
    </row>
    <row r="20" spans="1:14" x14ac:dyDescent="0.2">
      <c r="A20" s="72" t="s">
        <v>238</v>
      </c>
      <c r="B20" s="46">
        <v>1600</v>
      </c>
      <c r="C20" s="43">
        <v>390</v>
      </c>
      <c r="D20" s="43">
        <v>1211</v>
      </c>
      <c r="E20" s="44">
        <v>1130</v>
      </c>
      <c r="F20" s="45">
        <v>105</v>
      </c>
      <c r="G20" s="34"/>
      <c r="H20" s="46">
        <v>1591</v>
      </c>
      <c r="I20" s="43">
        <v>385</v>
      </c>
      <c r="J20" s="43">
        <v>1206</v>
      </c>
      <c r="K20" s="44">
        <v>1126</v>
      </c>
      <c r="L20" s="47">
        <v>105</v>
      </c>
      <c r="M20" s="34"/>
      <c r="N20" s="124">
        <v>10</v>
      </c>
    </row>
    <row r="21" spans="1:14" x14ac:dyDescent="0.2">
      <c r="A21" s="70" t="s">
        <v>239</v>
      </c>
      <c r="B21" s="41">
        <v>766</v>
      </c>
      <c r="C21" s="38">
        <v>41</v>
      </c>
      <c r="D21" s="38">
        <v>725</v>
      </c>
      <c r="E21" s="39">
        <v>576</v>
      </c>
      <c r="F21" s="40">
        <v>73</v>
      </c>
      <c r="G21" s="34"/>
      <c r="H21" s="41">
        <v>757</v>
      </c>
      <c r="I21" s="38">
        <v>41</v>
      </c>
      <c r="J21" s="38">
        <v>715</v>
      </c>
      <c r="K21" s="39">
        <v>570</v>
      </c>
      <c r="L21" s="42">
        <v>73</v>
      </c>
      <c r="M21" s="34"/>
      <c r="N21" s="121">
        <v>12</v>
      </c>
    </row>
    <row r="22" spans="1:14" x14ac:dyDescent="0.2">
      <c r="A22" s="72" t="s">
        <v>240</v>
      </c>
      <c r="B22" s="46">
        <v>647</v>
      </c>
      <c r="C22" s="43">
        <v>300</v>
      </c>
      <c r="D22" s="43">
        <v>347</v>
      </c>
      <c r="E22" s="44">
        <v>326</v>
      </c>
      <c r="F22" s="45">
        <v>67</v>
      </c>
      <c r="G22" s="34"/>
      <c r="H22" s="46">
        <v>647</v>
      </c>
      <c r="I22" s="43">
        <v>300</v>
      </c>
      <c r="J22" s="43">
        <v>347</v>
      </c>
      <c r="K22" s="44">
        <v>326</v>
      </c>
      <c r="L22" s="47">
        <v>67</v>
      </c>
      <c r="M22" s="34"/>
      <c r="N22" s="124" t="s">
        <v>251</v>
      </c>
    </row>
    <row r="23" spans="1:14" x14ac:dyDescent="0.2">
      <c r="A23" s="70" t="s">
        <v>241</v>
      </c>
      <c r="B23" s="41">
        <v>155</v>
      </c>
      <c r="C23" s="38">
        <v>126</v>
      </c>
      <c r="D23" s="38">
        <v>29</v>
      </c>
      <c r="E23" s="39">
        <v>55</v>
      </c>
      <c r="F23" s="40">
        <v>33</v>
      </c>
      <c r="G23" s="34"/>
      <c r="H23" s="41">
        <v>142</v>
      </c>
      <c r="I23" s="38">
        <v>116</v>
      </c>
      <c r="J23" s="38">
        <v>26</v>
      </c>
      <c r="K23" s="39">
        <v>52</v>
      </c>
      <c r="L23" s="42">
        <v>32</v>
      </c>
      <c r="M23" s="34"/>
      <c r="N23" s="121">
        <v>19</v>
      </c>
    </row>
    <row r="24" spans="1:14" x14ac:dyDescent="0.2">
      <c r="A24" s="72" t="s">
        <v>242</v>
      </c>
      <c r="B24" s="46">
        <v>329</v>
      </c>
      <c r="C24" s="43">
        <v>305</v>
      </c>
      <c r="D24" s="43">
        <v>24</v>
      </c>
      <c r="E24" s="44">
        <v>71</v>
      </c>
      <c r="F24" s="45">
        <v>48</v>
      </c>
      <c r="G24" s="34"/>
      <c r="H24" s="46">
        <v>328</v>
      </c>
      <c r="I24" s="43">
        <v>304</v>
      </c>
      <c r="J24" s="43">
        <v>24</v>
      </c>
      <c r="K24" s="44">
        <v>71</v>
      </c>
      <c r="L24" s="47">
        <v>48</v>
      </c>
      <c r="M24" s="34"/>
      <c r="N24" s="124">
        <v>4</v>
      </c>
    </row>
    <row r="25" spans="1:14" x14ac:dyDescent="0.2">
      <c r="A25" s="70" t="s">
        <v>243</v>
      </c>
      <c r="B25" s="41">
        <v>686</v>
      </c>
      <c r="C25" s="38">
        <v>116</v>
      </c>
      <c r="D25" s="38">
        <v>570</v>
      </c>
      <c r="E25" s="39">
        <v>436</v>
      </c>
      <c r="F25" s="40">
        <v>69</v>
      </c>
      <c r="G25" s="34"/>
      <c r="H25" s="41">
        <v>686</v>
      </c>
      <c r="I25" s="38">
        <v>116</v>
      </c>
      <c r="J25" s="38">
        <v>570</v>
      </c>
      <c r="K25" s="39">
        <v>436</v>
      </c>
      <c r="L25" s="42">
        <v>69</v>
      </c>
      <c r="M25" s="34"/>
      <c r="N25" s="121" t="s">
        <v>251</v>
      </c>
    </row>
    <row r="26" spans="1:14" x14ac:dyDescent="0.2">
      <c r="A26" s="71" t="s">
        <v>244</v>
      </c>
      <c r="B26" s="52">
        <v>1800</v>
      </c>
      <c r="C26" s="48">
        <v>493</v>
      </c>
      <c r="D26" s="48">
        <v>1308</v>
      </c>
      <c r="E26" s="49">
        <v>1191</v>
      </c>
      <c r="F26" s="50">
        <v>111</v>
      </c>
      <c r="G26" s="51"/>
      <c r="H26" s="52">
        <v>1796</v>
      </c>
      <c r="I26" s="48">
        <v>491</v>
      </c>
      <c r="J26" s="48">
        <v>1305</v>
      </c>
      <c r="K26" s="49">
        <v>1190</v>
      </c>
      <c r="L26" s="53">
        <v>111</v>
      </c>
      <c r="M26" s="51"/>
      <c r="N26" s="122">
        <v>4</v>
      </c>
    </row>
    <row r="27" spans="1:14" x14ac:dyDescent="0.2">
      <c r="A27" s="70" t="s">
        <v>257</v>
      </c>
      <c r="B27" s="41">
        <v>1763</v>
      </c>
      <c r="C27" s="38">
        <v>368</v>
      </c>
      <c r="D27" s="38">
        <v>1395</v>
      </c>
      <c r="E27" s="39">
        <v>1172</v>
      </c>
      <c r="F27" s="40">
        <v>110</v>
      </c>
      <c r="G27" s="34"/>
      <c r="H27" s="41">
        <v>1763</v>
      </c>
      <c r="I27" s="38">
        <v>368</v>
      </c>
      <c r="J27" s="38">
        <v>1395</v>
      </c>
      <c r="K27" s="39">
        <v>1172</v>
      </c>
      <c r="L27" s="42">
        <v>110</v>
      </c>
      <c r="M27" s="34"/>
      <c r="N27" s="121" t="s">
        <v>251</v>
      </c>
    </row>
    <row r="28" spans="1:14" x14ac:dyDescent="0.2">
      <c r="A28" s="72" t="s">
        <v>245</v>
      </c>
      <c r="B28" s="46">
        <v>2305</v>
      </c>
      <c r="C28" s="43">
        <v>902</v>
      </c>
      <c r="D28" s="43">
        <v>1404</v>
      </c>
      <c r="E28" s="44">
        <v>1228</v>
      </c>
      <c r="F28" s="45">
        <v>125</v>
      </c>
      <c r="G28" s="34"/>
      <c r="H28" s="46">
        <v>2303</v>
      </c>
      <c r="I28" s="43">
        <v>901</v>
      </c>
      <c r="J28" s="43">
        <v>1402</v>
      </c>
      <c r="K28" s="44">
        <v>1225</v>
      </c>
      <c r="L28" s="47">
        <v>125</v>
      </c>
      <c r="M28" s="34"/>
      <c r="N28" s="124">
        <v>3</v>
      </c>
    </row>
    <row r="29" spans="1:14" x14ac:dyDescent="0.2">
      <c r="A29" s="70" t="s">
        <v>246</v>
      </c>
      <c r="B29" s="41">
        <v>187</v>
      </c>
      <c r="C29" s="38">
        <v>22</v>
      </c>
      <c r="D29" s="38">
        <v>165</v>
      </c>
      <c r="E29" s="39">
        <v>89</v>
      </c>
      <c r="F29" s="40">
        <v>36</v>
      </c>
      <c r="G29" s="34"/>
      <c r="H29" s="41">
        <v>177</v>
      </c>
      <c r="I29" s="38">
        <v>20</v>
      </c>
      <c r="J29" s="38">
        <v>158</v>
      </c>
      <c r="K29" s="39">
        <v>89</v>
      </c>
      <c r="L29" s="42">
        <v>35</v>
      </c>
      <c r="M29" s="34"/>
      <c r="N29" s="121">
        <v>9</v>
      </c>
    </row>
    <row r="30" spans="1:14" x14ac:dyDescent="0.2">
      <c r="A30" s="72" t="s">
        <v>247</v>
      </c>
      <c r="B30" s="46">
        <v>492</v>
      </c>
      <c r="C30" s="43">
        <v>50</v>
      </c>
      <c r="D30" s="43">
        <v>443</v>
      </c>
      <c r="E30" s="44">
        <v>388</v>
      </c>
      <c r="F30" s="45">
        <v>59</v>
      </c>
      <c r="G30" s="34"/>
      <c r="H30" s="46">
        <v>490</v>
      </c>
      <c r="I30" s="43">
        <v>50</v>
      </c>
      <c r="J30" s="43">
        <v>441</v>
      </c>
      <c r="K30" s="44">
        <v>386</v>
      </c>
      <c r="L30" s="47">
        <v>59</v>
      </c>
      <c r="M30" s="34"/>
      <c r="N30" s="124">
        <v>3</v>
      </c>
    </row>
    <row r="31" spans="1:14" x14ac:dyDescent="0.2">
      <c r="A31" s="70" t="s">
        <v>258</v>
      </c>
      <c r="B31" s="41">
        <v>563</v>
      </c>
      <c r="C31" s="38">
        <v>224</v>
      </c>
      <c r="D31" s="38">
        <v>339</v>
      </c>
      <c r="E31" s="39">
        <v>328</v>
      </c>
      <c r="F31" s="40">
        <v>63</v>
      </c>
      <c r="G31" s="34"/>
      <c r="H31" s="41">
        <v>563</v>
      </c>
      <c r="I31" s="38">
        <v>224</v>
      </c>
      <c r="J31" s="38">
        <v>339</v>
      </c>
      <c r="K31" s="39">
        <v>328</v>
      </c>
      <c r="L31" s="42">
        <v>63</v>
      </c>
      <c r="M31" s="34"/>
      <c r="N31" s="121" t="s">
        <v>251</v>
      </c>
    </row>
    <row r="32" spans="1:14" x14ac:dyDescent="0.2">
      <c r="A32" s="72" t="s">
        <v>248</v>
      </c>
      <c r="B32" s="46">
        <v>291</v>
      </c>
      <c r="C32" s="43">
        <v>33</v>
      </c>
      <c r="D32" s="43">
        <v>258</v>
      </c>
      <c r="E32" s="44">
        <v>190</v>
      </c>
      <c r="F32" s="45">
        <v>45</v>
      </c>
      <c r="G32" s="34"/>
      <c r="H32" s="46">
        <v>285</v>
      </c>
      <c r="I32" s="43">
        <v>33</v>
      </c>
      <c r="J32" s="43">
        <v>252</v>
      </c>
      <c r="K32" s="44">
        <v>187</v>
      </c>
      <c r="L32" s="47">
        <v>45</v>
      </c>
      <c r="M32" s="34"/>
      <c r="N32" s="124">
        <v>6</v>
      </c>
    </row>
    <row r="33" spans="1:14" x14ac:dyDescent="0.2">
      <c r="A33" s="70" t="s">
        <v>249</v>
      </c>
      <c r="B33" s="41">
        <v>990</v>
      </c>
      <c r="C33" s="38">
        <v>134</v>
      </c>
      <c r="D33" s="38">
        <v>855</v>
      </c>
      <c r="E33" s="39">
        <v>613</v>
      </c>
      <c r="F33" s="40">
        <v>83</v>
      </c>
      <c r="G33" s="34"/>
      <c r="H33" s="41">
        <v>950</v>
      </c>
      <c r="I33" s="38">
        <v>129</v>
      </c>
      <c r="J33" s="38">
        <v>821</v>
      </c>
      <c r="K33" s="39">
        <v>585</v>
      </c>
      <c r="L33" s="42">
        <v>81</v>
      </c>
      <c r="M33" s="34"/>
      <c r="N33" s="121">
        <v>44</v>
      </c>
    </row>
    <row r="34" spans="1:14" x14ac:dyDescent="0.2">
      <c r="A34" s="260" t="s">
        <v>250</v>
      </c>
      <c r="B34" s="261">
        <v>526</v>
      </c>
      <c r="C34" s="262">
        <v>60</v>
      </c>
      <c r="D34" s="262">
        <v>467</v>
      </c>
      <c r="E34" s="263">
        <v>396</v>
      </c>
      <c r="F34" s="264">
        <v>61</v>
      </c>
      <c r="G34" s="74"/>
      <c r="H34" s="261">
        <v>519</v>
      </c>
      <c r="I34" s="262">
        <v>60</v>
      </c>
      <c r="J34" s="262">
        <v>459</v>
      </c>
      <c r="K34" s="263">
        <v>388</v>
      </c>
      <c r="L34" s="265">
        <v>60</v>
      </c>
      <c r="M34" s="74"/>
      <c r="N34" s="266">
        <v>8</v>
      </c>
    </row>
    <row r="35" spans="1:14" x14ac:dyDescent="0.2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</row>
    <row r="36" spans="1:14" x14ac:dyDescent="0.2">
      <c r="A36" s="186" t="s">
        <v>127</v>
      </c>
      <c r="N36" s="116"/>
    </row>
    <row r="37" spans="1:14" ht="15.75" x14ac:dyDescent="0.25">
      <c r="A37" s="186" t="s">
        <v>124</v>
      </c>
      <c r="B37" s="187"/>
      <c r="C37" s="187"/>
      <c r="D37" s="187"/>
      <c r="E37" s="187"/>
      <c r="F37" s="187"/>
      <c r="G37" s="92"/>
      <c r="H37" s="92"/>
      <c r="I37" s="93"/>
      <c r="J37" s="92"/>
      <c r="K37" s="92"/>
      <c r="L37" s="92"/>
      <c r="M37" s="92"/>
      <c r="N37" s="9"/>
    </row>
    <row r="38" spans="1:14" x14ac:dyDescent="0.2">
      <c r="B38" s="188"/>
      <c r="C38" s="188"/>
      <c r="D38" s="188"/>
      <c r="E38" s="188"/>
      <c r="F38" s="188"/>
      <c r="G38" s="94"/>
      <c r="H38" s="94"/>
      <c r="I38" s="94"/>
      <c r="J38" s="94"/>
      <c r="K38" s="94"/>
      <c r="L38" s="94"/>
      <c r="M38" s="94"/>
      <c r="N38" s="9"/>
    </row>
    <row r="39" spans="1:14" s="8" customFormat="1" ht="15" customHeight="1" x14ac:dyDescent="0.2">
      <c r="A39" s="103"/>
      <c r="B39" s="103"/>
      <c r="C39" s="103"/>
      <c r="D39" s="103"/>
      <c r="E39" s="103"/>
      <c r="F39" s="106"/>
      <c r="G39" s="107"/>
      <c r="H39" s="103"/>
      <c r="I39" s="103"/>
      <c r="J39" s="103"/>
      <c r="K39" s="103"/>
      <c r="L39" s="106"/>
      <c r="M39" s="107"/>
      <c r="N39" s="95"/>
    </row>
    <row r="40" spans="1:14" s="8" customFormat="1" x14ac:dyDescent="0.2">
      <c r="A40" s="100"/>
      <c r="B40" s="100"/>
      <c r="C40" s="100"/>
      <c r="D40" s="100"/>
      <c r="E40" s="101"/>
      <c r="F40" s="101"/>
      <c r="G40" s="102"/>
      <c r="H40" s="100"/>
      <c r="I40" s="100"/>
      <c r="J40" s="100"/>
      <c r="K40" s="101"/>
      <c r="L40" s="101"/>
      <c r="M40" s="102"/>
      <c r="N40" s="103"/>
    </row>
    <row r="41" spans="1:14" s="108" customFormat="1" x14ac:dyDescent="0.2">
      <c r="A41" s="342"/>
      <c r="B41" s="342"/>
      <c r="C41" s="342"/>
      <c r="D41" s="342"/>
      <c r="E41" s="342"/>
      <c r="F41" s="342"/>
      <c r="G41" s="342"/>
      <c r="H41" s="8"/>
      <c r="I41" s="8"/>
      <c r="J41" s="8"/>
      <c r="K41" s="8"/>
      <c r="L41" s="54"/>
      <c r="M41" s="54"/>
      <c r="N41" s="103"/>
    </row>
    <row r="42" spans="1:14" s="104" customFormat="1" x14ac:dyDescent="0.2">
      <c r="A42" s="99"/>
      <c r="B42" s="100"/>
      <c r="C42" s="100"/>
      <c r="D42" s="100"/>
      <c r="E42" s="101"/>
      <c r="F42" s="101"/>
      <c r="G42" s="102"/>
      <c r="H42" s="100"/>
      <c r="I42" s="100"/>
      <c r="J42" s="100"/>
      <c r="K42" s="101"/>
      <c r="L42" s="101"/>
      <c r="M42" s="102"/>
      <c r="N42" s="1"/>
    </row>
    <row r="43" spans="1:14" s="104" customFormat="1" x14ac:dyDescent="0.2">
      <c r="A43" s="342"/>
      <c r="B43" s="342"/>
      <c r="C43" s="342"/>
      <c r="D43" s="342"/>
      <c r="E43" s="342"/>
      <c r="F43" s="342"/>
      <c r="G43" s="342"/>
      <c r="H43" s="8"/>
      <c r="I43" s="8"/>
      <c r="J43" s="8"/>
      <c r="K43" s="8"/>
      <c r="L43" s="54"/>
      <c r="M43" s="54"/>
      <c r="N43" s="1"/>
    </row>
    <row r="44" spans="1:14" s="96" customFormat="1" x14ac:dyDescent="0.2">
      <c r="A44" s="105"/>
      <c r="B44" s="103"/>
      <c r="C44" s="103"/>
      <c r="D44" s="103"/>
      <c r="E44" s="103"/>
      <c r="F44" s="106"/>
      <c r="G44" s="107"/>
      <c r="H44" s="103"/>
      <c r="I44" s="103"/>
      <c r="J44" s="103"/>
      <c r="K44" s="103"/>
      <c r="L44" s="106"/>
      <c r="M44" s="107"/>
      <c r="N44" s="8"/>
    </row>
    <row r="45" spans="1:14" s="96" customFormat="1" x14ac:dyDescent="0.2">
      <c r="A45" s="2"/>
      <c r="B45" s="116"/>
      <c r="C45" s="116"/>
      <c r="D45" s="116"/>
      <c r="E45" s="116"/>
      <c r="F45" s="116"/>
      <c r="G45" s="11"/>
      <c r="H45" s="116"/>
      <c r="I45" s="116"/>
      <c r="J45" s="116"/>
      <c r="K45" s="116"/>
      <c r="L45" s="116"/>
      <c r="M45" s="11"/>
      <c r="N45" s="8"/>
    </row>
    <row r="46" spans="1:14" s="96" customFormat="1" x14ac:dyDescent="0.2">
      <c r="A46" s="2"/>
      <c r="B46" s="116"/>
      <c r="C46" s="116"/>
      <c r="D46" s="116"/>
      <c r="E46" s="116"/>
      <c r="F46" s="116"/>
      <c r="G46" s="11"/>
      <c r="H46" s="116"/>
      <c r="I46" s="116"/>
      <c r="J46" s="116"/>
      <c r="K46" s="116"/>
      <c r="L46" s="116"/>
      <c r="M46" s="11"/>
      <c r="N46" s="8"/>
    </row>
    <row r="54" spans="1:13" x14ac:dyDescent="0.2">
      <c r="A54" s="8"/>
      <c r="B54" s="8"/>
      <c r="C54" s="8"/>
      <c r="D54" s="8"/>
      <c r="E54" s="8"/>
      <c r="F54" s="54"/>
      <c r="G54" s="55"/>
      <c r="H54" s="8"/>
      <c r="I54" s="8"/>
      <c r="J54" s="8"/>
      <c r="K54" s="8"/>
      <c r="L54" s="54"/>
      <c r="M54" s="55"/>
    </row>
    <row r="55" spans="1:13" x14ac:dyDescent="0.2">
      <c r="A55" s="8"/>
      <c r="B55" s="8"/>
      <c r="C55" s="8"/>
      <c r="D55" s="8"/>
      <c r="E55" s="8"/>
      <c r="F55" s="54"/>
      <c r="G55" s="55"/>
      <c r="H55" s="8"/>
      <c r="I55" s="8"/>
      <c r="J55" s="8"/>
      <c r="K55" s="8"/>
      <c r="L55" s="54"/>
      <c r="M55" s="55"/>
    </row>
    <row r="56" spans="1:13" x14ac:dyDescent="0.2">
      <c r="A56" s="8"/>
      <c r="B56" s="8"/>
      <c r="C56" s="8"/>
      <c r="D56" s="8"/>
      <c r="E56" s="8"/>
      <c r="F56" s="54"/>
      <c r="G56" s="55"/>
      <c r="H56" s="8"/>
      <c r="I56" s="8"/>
      <c r="J56" s="8"/>
      <c r="K56" s="8"/>
      <c r="L56" s="54"/>
      <c r="M56" s="55"/>
    </row>
    <row r="57" spans="1:13" x14ac:dyDescent="0.2">
      <c r="A57" s="8"/>
      <c r="B57" s="8"/>
      <c r="C57" s="8"/>
      <c r="D57" s="8"/>
      <c r="E57" s="8"/>
      <c r="F57" s="54"/>
      <c r="G57" s="55"/>
      <c r="H57" s="8"/>
      <c r="I57" s="8"/>
      <c r="J57" s="8"/>
      <c r="K57" s="8"/>
      <c r="L57" s="54"/>
      <c r="M57" s="55"/>
    </row>
    <row r="58" spans="1:13" x14ac:dyDescent="0.2">
      <c r="A58" s="8"/>
      <c r="B58" s="8"/>
      <c r="C58" s="8"/>
      <c r="D58" s="8"/>
      <c r="E58" s="8"/>
      <c r="F58" s="54"/>
      <c r="G58" s="55"/>
      <c r="H58" s="8"/>
      <c r="I58" s="8"/>
      <c r="J58" s="8"/>
      <c r="K58" s="8"/>
      <c r="L58" s="54"/>
      <c r="M58" s="55"/>
    </row>
    <row r="59" spans="1:13" x14ac:dyDescent="0.2">
      <c r="A59" s="8"/>
      <c r="B59" s="8"/>
      <c r="C59" s="8"/>
      <c r="D59" s="8"/>
      <c r="E59" s="8"/>
      <c r="F59" s="54"/>
      <c r="G59" s="55"/>
      <c r="H59" s="8"/>
      <c r="I59" s="8"/>
      <c r="J59" s="8"/>
      <c r="K59" s="8"/>
      <c r="L59" s="54"/>
      <c r="M59" s="55"/>
    </row>
    <row r="65" spans="1:13" x14ac:dyDescent="0.2">
      <c r="A65" s="5"/>
      <c r="B65" s="5"/>
      <c r="C65" s="5"/>
      <c r="D65" s="5"/>
      <c r="E65" s="5"/>
      <c r="F65" s="56"/>
      <c r="G65" s="57"/>
      <c r="H65" s="5"/>
      <c r="I65" s="5"/>
      <c r="J65" s="5"/>
      <c r="K65" s="5"/>
      <c r="L65" s="56"/>
      <c r="M65" s="57"/>
    </row>
    <row r="66" spans="1:13" x14ac:dyDescent="0.2">
      <c r="A66" s="5"/>
      <c r="B66" s="5"/>
      <c r="C66" s="5"/>
      <c r="D66" s="5"/>
      <c r="E66" s="5"/>
      <c r="F66" s="56"/>
      <c r="G66" s="57"/>
      <c r="H66" s="5"/>
      <c r="I66" s="5"/>
      <c r="J66" s="5"/>
      <c r="K66" s="5"/>
      <c r="L66" s="56"/>
      <c r="M66" s="57"/>
    </row>
    <row r="67" spans="1:13" x14ac:dyDescent="0.2">
      <c r="A67" s="5"/>
      <c r="B67" s="5"/>
      <c r="C67" s="5"/>
      <c r="D67" s="5"/>
      <c r="E67" s="5"/>
      <c r="F67" s="56"/>
      <c r="G67" s="57"/>
      <c r="H67" s="5"/>
      <c r="I67" s="5"/>
      <c r="J67" s="5"/>
      <c r="K67" s="5"/>
      <c r="L67" s="56"/>
      <c r="M67" s="57"/>
    </row>
    <row r="68" spans="1:13" x14ac:dyDescent="0.2">
      <c r="A68" s="5"/>
      <c r="B68" s="5"/>
      <c r="C68" s="5"/>
      <c r="D68" s="5"/>
      <c r="E68" s="5"/>
      <c r="F68" s="56"/>
      <c r="G68" s="57"/>
      <c r="H68" s="5"/>
      <c r="I68" s="5"/>
      <c r="J68" s="5"/>
      <c r="K68" s="5"/>
      <c r="L68" s="56"/>
      <c r="M68" s="57"/>
    </row>
    <row r="69" spans="1:13" x14ac:dyDescent="0.2">
      <c r="A69" s="5"/>
      <c r="B69" s="5"/>
      <c r="C69" s="5"/>
      <c r="D69" s="5"/>
      <c r="E69" s="5"/>
      <c r="F69" s="56"/>
      <c r="G69" s="57"/>
      <c r="H69" s="5"/>
      <c r="I69" s="5"/>
      <c r="J69" s="5"/>
      <c r="K69" s="5"/>
      <c r="L69" s="56"/>
      <c r="M69" s="57"/>
    </row>
    <row r="70" spans="1:13" x14ac:dyDescent="0.2">
      <c r="A70" s="5"/>
      <c r="B70" s="5"/>
      <c r="C70" s="5"/>
      <c r="D70" s="5"/>
      <c r="E70" s="5"/>
      <c r="F70" s="56"/>
      <c r="G70" s="57"/>
      <c r="H70" s="5"/>
      <c r="I70" s="5"/>
      <c r="J70" s="5"/>
      <c r="K70" s="5"/>
      <c r="L70" s="56"/>
      <c r="M70" s="57"/>
    </row>
  </sheetData>
  <mergeCells count="6">
    <mergeCell ref="A43:G43"/>
    <mergeCell ref="B2:N2"/>
    <mergeCell ref="B3:E4"/>
    <mergeCell ref="H3:K4"/>
    <mergeCell ref="N3:N4"/>
    <mergeCell ref="A41:G41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AA123"/>
  <sheetViews>
    <sheetView showGridLines="0" topLeftCell="A4" zoomScaleNormal="100" zoomScaleSheetLayoutView="100" workbookViewId="0"/>
  </sheetViews>
  <sheetFormatPr defaultColWidth="9.140625" defaultRowHeight="15" x14ac:dyDescent="0.2"/>
  <cols>
    <col min="1" max="1" width="29.28515625" style="2" customWidth="1"/>
    <col min="2" max="2" width="8" style="116" customWidth="1"/>
    <col min="3" max="4" width="7.42578125" style="116" customWidth="1"/>
    <col min="5" max="5" width="8.7109375" style="116" customWidth="1"/>
    <col min="6" max="6" width="13.28515625" style="116" customWidth="1"/>
    <col min="7" max="7" width="1.140625" style="11" customWidth="1"/>
    <col min="8" max="8" width="8" style="116" customWidth="1"/>
    <col min="9" max="10" width="7.42578125" style="116" customWidth="1"/>
    <col min="11" max="11" width="8.7109375" style="116" customWidth="1"/>
    <col min="12" max="12" width="13.28515625" style="116" customWidth="1"/>
    <col min="13" max="13" width="1.140625" style="11" customWidth="1"/>
    <col min="14" max="14" width="16.140625" style="8" customWidth="1"/>
    <col min="15" max="16384" width="9.140625" style="90"/>
  </cols>
  <sheetData>
    <row r="1" spans="1:27" s="96" customFormat="1" ht="21" customHeight="1" x14ac:dyDescent="0.2">
      <c r="A1" s="116"/>
      <c r="B1" s="116"/>
      <c r="C1" s="116"/>
      <c r="D1" s="116"/>
      <c r="E1" s="116"/>
      <c r="F1" s="116"/>
      <c r="G1" s="11"/>
      <c r="H1" s="116"/>
      <c r="I1" s="116"/>
      <c r="J1" s="116"/>
      <c r="K1" s="116"/>
      <c r="L1" s="116"/>
      <c r="M1" s="11"/>
      <c r="N1" s="1"/>
    </row>
    <row r="2" spans="1:27" s="96" customFormat="1" ht="19.5" customHeight="1" x14ac:dyDescent="0.2">
      <c r="A2" s="12" t="s">
        <v>17</v>
      </c>
      <c r="B2" s="323" t="s">
        <v>201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5"/>
    </row>
    <row r="3" spans="1:27" s="96" customFormat="1" ht="84" customHeight="1" x14ac:dyDescent="0.2">
      <c r="A3" s="67"/>
      <c r="B3" s="326" t="s">
        <v>19</v>
      </c>
      <c r="C3" s="327"/>
      <c r="D3" s="327"/>
      <c r="E3" s="328"/>
      <c r="F3" s="13" t="s">
        <v>24</v>
      </c>
      <c r="G3" s="14"/>
      <c r="H3" s="337" t="s">
        <v>20</v>
      </c>
      <c r="I3" s="338"/>
      <c r="J3" s="338"/>
      <c r="K3" s="339"/>
      <c r="L3" s="15" t="s">
        <v>25</v>
      </c>
      <c r="M3" s="14"/>
      <c r="N3" s="340" t="s">
        <v>125</v>
      </c>
    </row>
    <row r="4" spans="1:27" s="96" customFormat="1" ht="26.25" customHeight="1" x14ac:dyDescent="0.2">
      <c r="A4" s="67"/>
      <c r="B4" s="329"/>
      <c r="C4" s="330"/>
      <c r="D4" s="330"/>
      <c r="E4" s="331"/>
      <c r="F4" s="24" t="s">
        <v>18</v>
      </c>
      <c r="G4" s="16"/>
      <c r="H4" s="333"/>
      <c r="I4" s="330"/>
      <c r="J4" s="330"/>
      <c r="K4" s="331"/>
      <c r="L4" s="24" t="s">
        <v>18</v>
      </c>
      <c r="M4" s="16"/>
      <c r="N4" s="341"/>
    </row>
    <row r="5" spans="1:27" s="96" customFormat="1" ht="29.25" customHeight="1" x14ac:dyDescent="0.2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7" s="96" customFormat="1" ht="18.75" customHeight="1" x14ac:dyDescent="0.2">
      <c r="A6" s="69" t="s">
        <v>4</v>
      </c>
      <c r="B6" s="30">
        <v>52975</v>
      </c>
      <c r="C6" s="26">
        <v>25564</v>
      </c>
      <c r="D6" s="26">
        <v>27411</v>
      </c>
      <c r="E6" s="27">
        <v>25981</v>
      </c>
      <c r="F6" s="28"/>
      <c r="G6" s="29"/>
      <c r="H6" s="30">
        <v>52975</v>
      </c>
      <c r="I6" s="26">
        <v>25564</v>
      </c>
      <c r="J6" s="26">
        <v>27411</v>
      </c>
      <c r="K6" s="27">
        <v>25981</v>
      </c>
      <c r="L6" s="31"/>
      <c r="M6" s="29"/>
      <c r="N6" s="120">
        <v>52975</v>
      </c>
    </row>
    <row r="7" spans="1:27" s="96" customFormat="1" ht="18.75" customHeight="1" x14ac:dyDescent="0.2">
      <c r="A7" s="69" t="s">
        <v>0</v>
      </c>
      <c r="B7" s="30">
        <v>11818</v>
      </c>
      <c r="C7" s="26">
        <v>5538</v>
      </c>
      <c r="D7" s="26">
        <v>6280</v>
      </c>
      <c r="E7" s="32">
        <v>5677</v>
      </c>
      <c r="F7" s="33">
        <v>255</v>
      </c>
      <c r="G7" s="34"/>
      <c r="H7" s="30">
        <v>11624</v>
      </c>
      <c r="I7" s="26">
        <v>5464</v>
      </c>
      <c r="J7" s="26">
        <v>6161</v>
      </c>
      <c r="K7" s="32">
        <v>5584</v>
      </c>
      <c r="L7" s="31">
        <v>254</v>
      </c>
      <c r="M7" s="34"/>
      <c r="N7" s="120">
        <v>372</v>
      </c>
    </row>
    <row r="8" spans="1:27" s="96" customFormat="1" ht="18.75" customHeight="1" x14ac:dyDescent="0.2">
      <c r="A8" s="69" t="s">
        <v>1</v>
      </c>
      <c r="B8" s="30">
        <v>19646</v>
      </c>
      <c r="C8" s="26">
        <v>7832</v>
      </c>
      <c r="D8" s="26">
        <v>11814</v>
      </c>
      <c r="E8" s="32">
        <v>10588</v>
      </c>
      <c r="F8" s="33">
        <v>296</v>
      </c>
      <c r="G8" s="34"/>
      <c r="H8" s="30">
        <v>19454</v>
      </c>
      <c r="I8" s="26">
        <v>7764</v>
      </c>
      <c r="J8" s="26">
        <v>11691</v>
      </c>
      <c r="K8" s="32">
        <v>10489</v>
      </c>
      <c r="L8" s="31">
        <v>296</v>
      </c>
      <c r="M8" s="34"/>
      <c r="N8" s="120">
        <v>486</v>
      </c>
    </row>
    <row r="9" spans="1:27" s="96" customFormat="1" ht="18.75" customHeight="1" x14ac:dyDescent="0.2">
      <c r="A9" s="69" t="s">
        <v>15</v>
      </c>
      <c r="B9" s="30">
        <f>SUM(B11:B37)</f>
        <v>19704</v>
      </c>
      <c r="C9" s="26">
        <f>SUM(C11:C37)</f>
        <v>8943</v>
      </c>
      <c r="D9" s="26">
        <f>SUM(D11:D37)</f>
        <v>10763</v>
      </c>
      <c r="E9" s="32">
        <f>SUM(E11:E37)</f>
        <v>9729</v>
      </c>
      <c r="F9" s="33"/>
      <c r="G9" s="34"/>
      <c r="H9" s="30">
        <f>SUM(H11:H37)</f>
        <v>19262</v>
      </c>
      <c r="I9" s="26">
        <f>SUM(I11:I37)</f>
        <v>8772</v>
      </c>
      <c r="J9" s="26">
        <f>SUM(J11:J37)</f>
        <v>10488</v>
      </c>
      <c r="K9" s="32">
        <f>SUM(K11:K37)</f>
        <v>9516</v>
      </c>
      <c r="L9" s="31"/>
      <c r="M9" s="34"/>
      <c r="N9" s="120">
        <f>SUM(N11:N37)</f>
        <v>516</v>
      </c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</row>
    <row r="10" spans="1:27" s="96" customFormat="1" ht="14.65" customHeight="1" x14ac:dyDescent="0.2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</row>
    <row r="11" spans="1:27" x14ac:dyDescent="0.2">
      <c r="A11" s="70" t="s">
        <v>140</v>
      </c>
      <c r="B11" s="41">
        <v>423</v>
      </c>
      <c r="C11" s="38">
        <v>202</v>
      </c>
      <c r="D11" s="38">
        <v>221</v>
      </c>
      <c r="E11" s="39">
        <v>237</v>
      </c>
      <c r="F11" s="40">
        <v>55</v>
      </c>
      <c r="G11" s="34"/>
      <c r="H11" s="41">
        <v>401</v>
      </c>
      <c r="I11" s="38">
        <v>198</v>
      </c>
      <c r="J11" s="38">
        <v>203</v>
      </c>
      <c r="K11" s="39">
        <v>221</v>
      </c>
      <c r="L11" s="42">
        <v>53</v>
      </c>
      <c r="M11" s="34"/>
      <c r="N11" s="121">
        <v>24</v>
      </c>
    </row>
    <row r="12" spans="1:27" x14ac:dyDescent="0.2">
      <c r="A12" s="72" t="s">
        <v>205</v>
      </c>
      <c r="B12" s="46">
        <v>461</v>
      </c>
      <c r="C12" s="43">
        <v>12</v>
      </c>
      <c r="D12" s="43">
        <v>449</v>
      </c>
      <c r="E12" s="44">
        <v>386</v>
      </c>
      <c r="F12" s="45">
        <v>57</v>
      </c>
      <c r="G12" s="34"/>
      <c r="H12" s="46">
        <v>460</v>
      </c>
      <c r="I12" s="43">
        <v>12</v>
      </c>
      <c r="J12" s="43">
        <v>448</v>
      </c>
      <c r="K12" s="44">
        <v>385</v>
      </c>
      <c r="L12" s="47">
        <v>57</v>
      </c>
      <c r="M12" s="34"/>
      <c r="N12" s="124">
        <v>1</v>
      </c>
    </row>
    <row r="13" spans="1:27" x14ac:dyDescent="0.2">
      <c r="A13" s="70" t="s">
        <v>206</v>
      </c>
      <c r="B13" s="41">
        <v>421</v>
      </c>
      <c r="C13" s="38">
        <v>403</v>
      </c>
      <c r="D13" s="38">
        <v>17</v>
      </c>
      <c r="E13" s="39">
        <v>74</v>
      </c>
      <c r="F13" s="40">
        <v>54</v>
      </c>
      <c r="G13" s="34"/>
      <c r="H13" s="41">
        <v>420</v>
      </c>
      <c r="I13" s="38">
        <v>402</v>
      </c>
      <c r="J13" s="38">
        <v>17</v>
      </c>
      <c r="K13" s="39">
        <v>73</v>
      </c>
      <c r="L13" s="42">
        <v>54</v>
      </c>
      <c r="M13" s="34"/>
      <c r="N13" s="121">
        <v>1</v>
      </c>
    </row>
    <row r="14" spans="1:27" x14ac:dyDescent="0.2">
      <c r="A14" s="71" t="s">
        <v>207</v>
      </c>
      <c r="B14" s="46">
        <v>743</v>
      </c>
      <c r="C14" s="43">
        <v>343</v>
      </c>
      <c r="D14" s="43">
        <v>400</v>
      </c>
      <c r="E14" s="49">
        <v>393</v>
      </c>
      <c r="F14" s="50">
        <v>72</v>
      </c>
      <c r="G14" s="51"/>
      <c r="H14" s="46">
        <v>715</v>
      </c>
      <c r="I14" s="43">
        <v>327</v>
      </c>
      <c r="J14" s="43">
        <v>388</v>
      </c>
      <c r="K14" s="49">
        <v>383</v>
      </c>
      <c r="L14" s="53">
        <v>71</v>
      </c>
      <c r="M14" s="51"/>
      <c r="N14" s="122">
        <v>29</v>
      </c>
    </row>
    <row r="15" spans="1:27" x14ac:dyDescent="0.2">
      <c r="A15" s="70" t="s">
        <v>208</v>
      </c>
      <c r="B15" s="41">
        <v>171</v>
      </c>
      <c r="C15" s="38">
        <v>122</v>
      </c>
      <c r="D15" s="38">
        <v>49</v>
      </c>
      <c r="E15" s="39">
        <v>37</v>
      </c>
      <c r="F15" s="40">
        <v>35</v>
      </c>
      <c r="G15" s="34"/>
      <c r="H15" s="41">
        <v>158</v>
      </c>
      <c r="I15" s="38">
        <v>114</v>
      </c>
      <c r="J15" s="38">
        <v>44</v>
      </c>
      <c r="K15" s="39">
        <v>36</v>
      </c>
      <c r="L15" s="42">
        <v>34</v>
      </c>
      <c r="M15" s="34"/>
      <c r="N15" s="121">
        <v>14</v>
      </c>
    </row>
    <row r="16" spans="1:27" x14ac:dyDescent="0.2">
      <c r="A16" s="72" t="s">
        <v>209</v>
      </c>
      <c r="B16" s="46">
        <v>619</v>
      </c>
      <c r="C16" s="43">
        <v>147</v>
      </c>
      <c r="D16" s="43">
        <v>472</v>
      </c>
      <c r="E16" s="44">
        <v>427</v>
      </c>
      <c r="F16" s="45">
        <v>66</v>
      </c>
      <c r="G16" s="34"/>
      <c r="H16" s="46">
        <v>610</v>
      </c>
      <c r="I16" s="43">
        <v>146</v>
      </c>
      <c r="J16" s="43">
        <v>464</v>
      </c>
      <c r="K16" s="44">
        <v>419</v>
      </c>
      <c r="L16" s="47">
        <v>65</v>
      </c>
      <c r="M16" s="34"/>
      <c r="N16" s="124">
        <v>10</v>
      </c>
    </row>
    <row r="17" spans="1:14" x14ac:dyDescent="0.2">
      <c r="A17" s="70" t="s">
        <v>210</v>
      </c>
      <c r="B17" s="41">
        <v>104</v>
      </c>
      <c r="C17" s="38">
        <v>56</v>
      </c>
      <c r="D17" s="38">
        <v>48</v>
      </c>
      <c r="E17" s="39">
        <v>43</v>
      </c>
      <c r="F17" s="40">
        <v>27</v>
      </c>
      <c r="G17" s="34"/>
      <c r="H17" s="41">
        <v>101</v>
      </c>
      <c r="I17" s="38">
        <v>54</v>
      </c>
      <c r="J17" s="38">
        <v>48</v>
      </c>
      <c r="K17" s="39">
        <v>43</v>
      </c>
      <c r="L17" s="42">
        <v>27</v>
      </c>
      <c r="M17" s="34"/>
      <c r="N17" s="121">
        <v>2</v>
      </c>
    </row>
    <row r="18" spans="1:14" x14ac:dyDescent="0.2">
      <c r="A18" s="72" t="s">
        <v>211</v>
      </c>
      <c r="B18" s="46">
        <v>943</v>
      </c>
      <c r="C18" s="43">
        <v>200</v>
      </c>
      <c r="D18" s="43">
        <v>743</v>
      </c>
      <c r="E18" s="44">
        <v>652</v>
      </c>
      <c r="F18" s="45">
        <v>81</v>
      </c>
      <c r="G18" s="34"/>
      <c r="H18" s="46">
        <v>932</v>
      </c>
      <c r="I18" s="43">
        <v>200</v>
      </c>
      <c r="J18" s="43">
        <v>733</v>
      </c>
      <c r="K18" s="44">
        <v>641</v>
      </c>
      <c r="L18" s="47">
        <v>81</v>
      </c>
      <c r="M18" s="34"/>
      <c r="N18" s="124">
        <v>14</v>
      </c>
    </row>
    <row r="19" spans="1:14" x14ac:dyDescent="0.2">
      <c r="A19" s="70" t="s">
        <v>212</v>
      </c>
      <c r="B19" s="41">
        <v>399</v>
      </c>
      <c r="C19" s="38">
        <v>91</v>
      </c>
      <c r="D19" s="38">
        <v>308</v>
      </c>
      <c r="E19" s="39">
        <v>189</v>
      </c>
      <c r="F19" s="40">
        <v>53</v>
      </c>
      <c r="G19" s="34"/>
      <c r="H19" s="41">
        <v>390</v>
      </c>
      <c r="I19" s="38">
        <v>91</v>
      </c>
      <c r="J19" s="38">
        <v>299</v>
      </c>
      <c r="K19" s="39">
        <v>183</v>
      </c>
      <c r="L19" s="42">
        <v>52</v>
      </c>
      <c r="M19" s="34"/>
      <c r="N19" s="121">
        <v>11</v>
      </c>
    </row>
    <row r="20" spans="1:14" x14ac:dyDescent="0.2">
      <c r="A20" s="72" t="s">
        <v>213</v>
      </c>
      <c r="B20" s="46">
        <v>621</v>
      </c>
      <c r="C20" s="43">
        <v>113</v>
      </c>
      <c r="D20" s="43">
        <v>508</v>
      </c>
      <c r="E20" s="44">
        <v>447</v>
      </c>
      <c r="F20" s="45">
        <v>66</v>
      </c>
      <c r="G20" s="34"/>
      <c r="H20" s="46">
        <v>597</v>
      </c>
      <c r="I20" s="43">
        <v>107</v>
      </c>
      <c r="J20" s="43">
        <v>490</v>
      </c>
      <c r="K20" s="44">
        <v>428</v>
      </c>
      <c r="L20" s="47">
        <v>65</v>
      </c>
      <c r="M20" s="34"/>
      <c r="N20" s="124">
        <v>27</v>
      </c>
    </row>
    <row r="21" spans="1:14" x14ac:dyDescent="0.2">
      <c r="A21" s="70" t="s">
        <v>214</v>
      </c>
      <c r="B21" s="41">
        <v>914</v>
      </c>
      <c r="C21" s="38">
        <v>112</v>
      </c>
      <c r="D21" s="38">
        <v>802</v>
      </c>
      <c r="E21" s="39">
        <v>716</v>
      </c>
      <c r="F21" s="40">
        <v>80</v>
      </c>
      <c r="G21" s="34"/>
      <c r="H21" s="41">
        <v>903</v>
      </c>
      <c r="I21" s="38">
        <v>110</v>
      </c>
      <c r="J21" s="38">
        <v>793</v>
      </c>
      <c r="K21" s="39">
        <v>707</v>
      </c>
      <c r="L21" s="42">
        <v>79</v>
      </c>
      <c r="M21" s="34"/>
      <c r="N21" s="121">
        <v>21</v>
      </c>
    </row>
    <row r="22" spans="1:14" x14ac:dyDescent="0.2">
      <c r="A22" s="72" t="s">
        <v>215</v>
      </c>
      <c r="B22" s="46">
        <v>385</v>
      </c>
      <c r="C22" s="43">
        <v>183</v>
      </c>
      <c r="D22" s="43">
        <v>202</v>
      </c>
      <c r="E22" s="44">
        <v>211</v>
      </c>
      <c r="F22" s="45">
        <v>52</v>
      </c>
      <c r="G22" s="34"/>
      <c r="H22" s="46">
        <v>371</v>
      </c>
      <c r="I22" s="43">
        <v>175</v>
      </c>
      <c r="J22" s="43">
        <v>196</v>
      </c>
      <c r="K22" s="44">
        <v>204</v>
      </c>
      <c r="L22" s="47">
        <v>51</v>
      </c>
      <c r="M22" s="34"/>
      <c r="N22" s="124">
        <v>18</v>
      </c>
    </row>
    <row r="23" spans="1:14" x14ac:dyDescent="0.2">
      <c r="A23" s="70" t="s">
        <v>216</v>
      </c>
      <c r="B23" s="41">
        <v>121</v>
      </c>
      <c r="C23" s="38">
        <v>31</v>
      </c>
      <c r="D23" s="38">
        <v>90</v>
      </c>
      <c r="E23" s="39">
        <v>87</v>
      </c>
      <c r="F23" s="40">
        <v>29</v>
      </c>
      <c r="G23" s="34"/>
      <c r="H23" s="41">
        <v>119</v>
      </c>
      <c r="I23" s="38">
        <v>31</v>
      </c>
      <c r="J23" s="38">
        <v>88</v>
      </c>
      <c r="K23" s="39">
        <v>85</v>
      </c>
      <c r="L23" s="42">
        <v>29</v>
      </c>
      <c r="M23" s="34"/>
      <c r="N23" s="121">
        <v>2</v>
      </c>
    </row>
    <row r="24" spans="1:14" x14ac:dyDescent="0.2">
      <c r="A24" s="72" t="s">
        <v>217</v>
      </c>
      <c r="B24" s="46">
        <v>3797</v>
      </c>
      <c r="C24" s="43">
        <v>2121</v>
      </c>
      <c r="D24" s="43">
        <v>1677</v>
      </c>
      <c r="E24" s="44">
        <v>1571</v>
      </c>
      <c r="F24" s="45">
        <v>158</v>
      </c>
      <c r="G24" s="34"/>
      <c r="H24" s="46">
        <v>3733</v>
      </c>
      <c r="I24" s="43">
        <v>2080</v>
      </c>
      <c r="J24" s="43">
        <v>1652</v>
      </c>
      <c r="K24" s="44">
        <v>1550</v>
      </c>
      <c r="L24" s="47">
        <v>157</v>
      </c>
      <c r="M24" s="34"/>
      <c r="N24" s="124">
        <v>79</v>
      </c>
    </row>
    <row r="25" spans="1:14" x14ac:dyDescent="0.2">
      <c r="A25" s="70" t="s">
        <v>218</v>
      </c>
      <c r="B25" s="41">
        <v>380</v>
      </c>
      <c r="C25" s="38">
        <v>356</v>
      </c>
      <c r="D25" s="38">
        <v>25</v>
      </c>
      <c r="E25" s="39">
        <v>77</v>
      </c>
      <c r="F25" s="40">
        <v>52</v>
      </c>
      <c r="G25" s="34"/>
      <c r="H25" s="41">
        <v>378</v>
      </c>
      <c r="I25" s="38">
        <v>354</v>
      </c>
      <c r="J25" s="38">
        <v>23</v>
      </c>
      <c r="K25" s="39">
        <v>77</v>
      </c>
      <c r="L25" s="42">
        <v>52</v>
      </c>
      <c r="M25" s="34"/>
      <c r="N25" s="121">
        <v>5</v>
      </c>
    </row>
    <row r="26" spans="1:14" x14ac:dyDescent="0.2">
      <c r="A26" s="72" t="s">
        <v>219</v>
      </c>
      <c r="B26" s="46">
        <v>505</v>
      </c>
      <c r="C26" s="43">
        <v>130</v>
      </c>
      <c r="D26" s="43">
        <v>375</v>
      </c>
      <c r="E26" s="44">
        <v>337</v>
      </c>
      <c r="F26" s="45">
        <v>60</v>
      </c>
      <c r="G26" s="34"/>
      <c r="H26" s="46">
        <v>492</v>
      </c>
      <c r="I26" s="43">
        <v>125</v>
      </c>
      <c r="J26" s="43">
        <v>367</v>
      </c>
      <c r="K26" s="44">
        <v>330</v>
      </c>
      <c r="L26" s="47">
        <v>59</v>
      </c>
      <c r="M26" s="34"/>
      <c r="N26" s="124">
        <v>14</v>
      </c>
    </row>
    <row r="27" spans="1:14" x14ac:dyDescent="0.2">
      <c r="A27" s="70" t="s">
        <v>220</v>
      </c>
      <c r="B27" s="41">
        <v>669</v>
      </c>
      <c r="C27" s="38">
        <v>114</v>
      </c>
      <c r="D27" s="38">
        <v>555</v>
      </c>
      <c r="E27" s="39">
        <v>430</v>
      </c>
      <c r="F27" s="40">
        <v>68</v>
      </c>
      <c r="G27" s="34"/>
      <c r="H27" s="41">
        <v>566</v>
      </c>
      <c r="I27" s="38">
        <v>79</v>
      </c>
      <c r="J27" s="38">
        <v>487</v>
      </c>
      <c r="K27" s="39">
        <v>386</v>
      </c>
      <c r="L27" s="42">
        <v>63</v>
      </c>
      <c r="M27" s="34"/>
      <c r="N27" s="121">
        <v>108</v>
      </c>
    </row>
    <row r="28" spans="1:14" x14ac:dyDescent="0.2">
      <c r="A28" s="72" t="s">
        <v>221</v>
      </c>
      <c r="B28" s="46">
        <v>665</v>
      </c>
      <c r="C28" s="43">
        <v>61</v>
      </c>
      <c r="D28" s="43">
        <v>604</v>
      </c>
      <c r="E28" s="44">
        <v>369</v>
      </c>
      <c r="F28" s="45">
        <v>68</v>
      </c>
      <c r="G28" s="34"/>
      <c r="H28" s="46">
        <v>650</v>
      </c>
      <c r="I28" s="43">
        <v>61</v>
      </c>
      <c r="J28" s="43">
        <v>589</v>
      </c>
      <c r="K28" s="44">
        <v>360</v>
      </c>
      <c r="L28" s="47">
        <v>68</v>
      </c>
      <c r="M28" s="34"/>
      <c r="N28" s="124">
        <v>17</v>
      </c>
    </row>
    <row r="29" spans="1:14" x14ac:dyDescent="0.2">
      <c r="A29" s="70" t="s">
        <v>222</v>
      </c>
      <c r="B29" s="41">
        <v>417</v>
      </c>
      <c r="C29" s="38">
        <v>27</v>
      </c>
      <c r="D29" s="38">
        <v>390</v>
      </c>
      <c r="E29" s="39">
        <v>305</v>
      </c>
      <c r="F29" s="40">
        <v>54</v>
      </c>
      <c r="G29" s="34"/>
      <c r="H29" s="41">
        <v>414</v>
      </c>
      <c r="I29" s="38">
        <v>27</v>
      </c>
      <c r="J29" s="38">
        <v>386</v>
      </c>
      <c r="K29" s="39">
        <v>303</v>
      </c>
      <c r="L29" s="42">
        <v>54</v>
      </c>
      <c r="M29" s="34"/>
      <c r="N29" s="121">
        <v>6</v>
      </c>
    </row>
    <row r="30" spans="1:14" x14ac:dyDescent="0.2">
      <c r="A30" s="72" t="s">
        <v>223</v>
      </c>
      <c r="B30" s="46">
        <v>206</v>
      </c>
      <c r="C30" s="43">
        <v>21</v>
      </c>
      <c r="D30" s="43">
        <v>185</v>
      </c>
      <c r="E30" s="44">
        <v>162</v>
      </c>
      <c r="F30" s="45">
        <v>38</v>
      </c>
      <c r="G30" s="34"/>
      <c r="H30" s="46">
        <v>200</v>
      </c>
      <c r="I30" s="43">
        <v>21</v>
      </c>
      <c r="J30" s="43">
        <v>179</v>
      </c>
      <c r="K30" s="44">
        <v>158</v>
      </c>
      <c r="L30" s="47">
        <v>38</v>
      </c>
      <c r="M30" s="34"/>
      <c r="N30" s="124">
        <v>7</v>
      </c>
    </row>
    <row r="31" spans="1:14" x14ac:dyDescent="0.2">
      <c r="A31" s="70" t="s">
        <v>224</v>
      </c>
      <c r="B31" s="41">
        <v>1216</v>
      </c>
      <c r="C31" s="38">
        <v>626</v>
      </c>
      <c r="D31" s="38">
        <v>590</v>
      </c>
      <c r="E31" s="39">
        <v>549</v>
      </c>
      <c r="F31" s="40">
        <v>92</v>
      </c>
      <c r="G31" s="34"/>
      <c r="H31" s="41">
        <v>1189</v>
      </c>
      <c r="I31" s="38">
        <v>608</v>
      </c>
      <c r="J31" s="38">
        <v>581</v>
      </c>
      <c r="K31" s="39">
        <v>539</v>
      </c>
      <c r="L31" s="42">
        <v>91</v>
      </c>
      <c r="M31" s="34"/>
      <c r="N31" s="121">
        <v>30</v>
      </c>
    </row>
    <row r="32" spans="1:14" x14ac:dyDescent="0.2">
      <c r="A32" s="72" t="s">
        <v>225</v>
      </c>
      <c r="B32" s="46">
        <v>187</v>
      </c>
      <c r="C32" s="43">
        <v>36</v>
      </c>
      <c r="D32" s="43">
        <v>151</v>
      </c>
      <c r="E32" s="44">
        <v>100</v>
      </c>
      <c r="F32" s="45">
        <v>36</v>
      </c>
      <c r="G32" s="34"/>
      <c r="H32" s="46">
        <v>181</v>
      </c>
      <c r="I32" s="43">
        <v>36</v>
      </c>
      <c r="J32" s="43">
        <v>144</v>
      </c>
      <c r="K32" s="44">
        <v>96</v>
      </c>
      <c r="L32" s="47">
        <v>36</v>
      </c>
      <c r="M32" s="34"/>
      <c r="N32" s="124">
        <v>7</v>
      </c>
    </row>
    <row r="33" spans="1:14" x14ac:dyDescent="0.2">
      <c r="A33" s="70" t="s">
        <v>226</v>
      </c>
      <c r="B33" s="41">
        <v>2259</v>
      </c>
      <c r="C33" s="38">
        <v>1964</v>
      </c>
      <c r="D33" s="38">
        <v>295</v>
      </c>
      <c r="E33" s="39">
        <v>556</v>
      </c>
      <c r="F33" s="40">
        <v>124</v>
      </c>
      <c r="G33" s="34"/>
      <c r="H33" s="41">
        <v>2250</v>
      </c>
      <c r="I33" s="38">
        <v>1956</v>
      </c>
      <c r="J33" s="38">
        <v>295</v>
      </c>
      <c r="K33" s="39">
        <v>554</v>
      </c>
      <c r="L33" s="42">
        <v>124</v>
      </c>
      <c r="M33" s="34"/>
      <c r="N33" s="121">
        <v>19</v>
      </c>
    </row>
    <row r="34" spans="1:14" ht="15" customHeight="1" x14ac:dyDescent="0.2">
      <c r="A34" s="72" t="s">
        <v>227</v>
      </c>
      <c r="B34" s="46">
        <v>639</v>
      </c>
      <c r="C34" s="43">
        <v>102</v>
      </c>
      <c r="D34" s="43">
        <v>538</v>
      </c>
      <c r="E34" s="44">
        <v>503</v>
      </c>
      <c r="F34" s="45">
        <v>67</v>
      </c>
      <c r="G34" s="34"/>
      <c r="H34" s="46">
        <v>627</v>
      </c>
      <c r="I34" s="43">
        <v>99</v>
      </c>
      <c r="J34" s="43">
        <v>528</v>
      </c>
      <c r="K34" s="44">
        <v>493</v>
      </c>
      <c r="L34" s="47">
        <v>66</v>
      </c>
      <c r="M34" s="34"/>
      <c r="N34" s="124">
        <v>13</v>
      </c>
    </row>
    <row r="35" spans="1:14" ht="15" customHeight="1" x14ac:dyDescent="0.2">
      <c r="A35" s="70" t="s">
        <v>228</v>
      </c>
      <c r="B35" s="41">
        <v>329</v>
      </c>
      <c r="C35" s="38">
        <v>12</v>
      </c>
      <c r="D35" s="38">
        <v>317</v>
      </c>
      <c r="E35" s="39">
        <v>233</v>
      </c>
      <c r="F35" s="40">
        <v>48</v>
      </c>
      <c r="G35" s="34"/>
      <c r="H35" s="41">
        <v>325</v>
      </c>
      <c r="I35" s="38">
        <v>12</v>
      </c>
      <c r="J35" s="38">
        <v>313</v>
      </c>
      <c r="K35" s="39">
        <v>231</v>
      </c>
      <c r="L35" s="42">
        <v>48</v>
      </c>
      <c r="M35" s="34"/>
      <c r="N35" s="121">
        <v>4</v>
      </c>
    </row>
    <row r="36" spans="1:14" ht="15" customHeight="1" x14ac:dyDescent="0.2">
      <c r="A36" s="72" t="s">
        <v>229</v>
      </c>
      <c r="B36" s="46">
        <v>776</v>
      </c>
      <c r="C36" s="43">
        <v>149</v>
      </c>
      <c r="D36" s="43">
        <v>627</v>
      </c>
      <c r="E36" s="44">
        <v>361</v>
      </c>
      <c r="F36" s="45">
        <v>74</v>
      </c>
      <c r="G36" s="34"/>
      <c r="H36" s="46">
        <v>755</v>
      </c>
      <c r="I36" s="43">
        <v>147</v>
      </c>
      <c r="J36" s="43">
        <v>608</v>
      </c>
      <c r="K36" s="44">
        <v>358</v>
      </c>
      <c r="L36" s="47">
        <v>73</v>
      </c>
      <c r="M36" s="34"/>
      <c r="N36" s="124">
        <v>22</v>
      </c>
    </row>
    <row r="37" spans="1:14" ht="15" customHeight="1" x14ac:dyDescent="0.2">
      <c r="A37" s="268" t="s">
        <v>230</v>
      </c>
      <c r="B37" s="269">
        <v>1334</v>
      </c>
      <c r="C37" s="270">
        <v>1209</v>
      </c>
      <c r="D37" s="270">
        <v>125</v>
      </c>
      <c r="E37" s="271">
        <v>277</v>
      </c>
      <c r="F37" s="272">
        <v>96</v>
      </c>
      <c r="G37" s="74"/>
      <c r="H37" s="269">
        <v>1325</v>
      </c>
      <c r="I37" s="270">
        <v>1200</v>
      </c>
      <c r="J37" s="270">
        <v>125</v>
      </c>
      <c r="K37" s="271">
        <v>273</v>
      </c>
      <c r="L37" s="273">
        <v>96</v>
      </c>
      <c r="M37" s="74"/>
      <c r="N37" s="274">
        <v>11</v>
      </c>
    </row>
    <row r="38" spans="1:14" s="8" customFormat="1" ht="15" customHeight="1" x14ac:dyDescent="0.2">
      <c r="A38" s="90"/>
      <c r="B38" s="116"/>
      <c r="C38" s="116"/>
      <c r="D38" s="116"/>
      <c r="E38" s="116"/>
      <c r="F38" s="116"/>
      <c r="G38" s="11"/>
      <c r="H38" s="116"/>
      <c r="I38" s="116"/>
      <c r="J38" s="116"/>
      <c r="K38" s="116"/>
      <c r="L38" s="116"/>
      <c r="M38" s="11"/>
      <c r="N38" s="116"/>
    </row>
    <row r="39" spans="1:14" s="8" customFormat="1" ht="15.75" x14ac:dyDescent="0.25">
      <c r="A39" s="186" t="s">
        <v>127</v>
      </c>
      <c r="B39" s="187"/>
      <c r="C39" s="187"/>
      <c r="D39" s="187"/>
      <c r="E39" s="187"/>
      <c r="F39" s="187"/>
      <c r="G39" s="187"/>
      <c r="H39" s="187"/>
      <c r="I39" s="189"/>
      <c r="J39" s="92"/>
      <c r="K39" s="92"/>
      <c r="L39" s="92"/>
      <c r="M39" s="92"/>
      <c r="N39" s="9"/>
    </row>
    <row r="40" spans="1:14" s="95" customFormat="1" ht="19.5" customHeight="1" x14ac:dyDescent="0.2">
      <c r="A40" s="186"/>
      <c r="B40" s="188"/>
      <c r="C40" s="188"/>
      <c r="D40" s="188"/>
      <c r="E40" s="188"/>
      <c r="F40" s="188"/>
      <c r="G40" s="188"/>
      <c r="H40" s="188"/>
      <c r="I40" s="188"/>
      <c r="J40" s="94"/>
      <c r="K40" s="94"/>
      <c r="L40" s="94"/>
      <c r="M40" s="94"/>
      <c r="N40" s="9"/>
    </row>
    <row r="41" spans="1:14" s="96" customFormat="1" ht="30.75" customHeight="1" x14ac:dyDescent="0.2">
      <c r="A41" s="3"/>
      <c r="B41" s="117"/>
      <c r="C41" s="117"/>
      <c r="D41" s="117"/>
      <c r="E41" s="117"/>
      <c r="F41" s="117"/>
      <c r="G41" s="117"/>
      <c r="H41" s="3"/>
      <c r="I41" s="10"/>
      <c r="J41" s="6"/>
      <c r="K41" s="117"/>
      <c r="L41" s="7"/>
      <c r="M41" s="117"/>
      <c r="N41" s="8"/>
    </row>
    <row r="42" spans="1:14" s="96" customFormat="1" ht="15" customHeight="1" x14ac:dyDescent="0.2">
      <c r="A42" s="98"/>
      <c r="B42" s="116"/>
      <c r="C42" s="116"/>
      <c r="D42" s="116"/>
      <c r="E42" s="116"/>
      <c r="F42" s="116"/>
      <c r="G42" s="116"/>
      <c r="H42" s="2"/>
      <c r="I42" s="9"/>
      <c r="J42" s="1"/>
      <c r="K42" s="116"/>
      <c r="L42" s="4"/>
      <c r="M42" s="116"/>
      <c r="N42" s="8"/>
    </row>
    <row r="43" spans="1:14" ht="15" customHeight="1" x14ac:dyDescent="0.2">
      <c r="A43" s="98"/>
      <c r="G43" s="116"/>
      <c r="H43" s="2"/>
      <c r="I43" s="9"/>
      <c r="J43" s="1"/>
      <c r="L43" s="4"/>
      <c r="M43" s="116"/>
    </row>
    <row r="44" spans="1:14" ht="15" customHeight="1" x14ac:dyDescent="0.2"/>
    <row r="45" spans="1:14" ht="15" customHeight="1" x14ac:dyDescent="0.2"/>
    <row r="46" spans="1:14" ht="15" customHeight="1" x14ac:dyDescent="0.2"/>
    <row r="47" spans="1:14" ht="15" customHeight="1" x14ac:dyDescent="0.2">
      <c r="A47" s="5"/>
      <c r="B47" s="5"/>
      <c r="C47" s="5"/>
      <c r="D47" s="5"/>
      <c r="E47" s="5"/>
      <c r="F47" s="56"/>
      <c r="G47" s="57"/>
      <c r="H47" s="5"/>
      <c r="I47" s="5"/>
      <c r="J47" s="5"/>
      <c r="K47" s="5"/>
      <c r="L47" s="56"/>
      <c r="M47" s="57"/>
    </row>
    <row r="48" spans="1:14" ht="15" customHeight="1" x14ac:dyDescent="0.2">
      <c r="A48" s="5"/>
      <c r="B48" s="5"/>
      <c r="C48" s="5"/>
      <c r="D48" s="5"/>
      <c r="E48" s="5"/>
      <c r="F48" s="56"/>
      <c r="G48" s="57"/>
      <c r="H48" s="5"/>
      <c r="I48" s="5"/>
      <c r="J48" s="5"/>
      <c r="K48" s="5"/>
      <c r="L48" s="56"/>
      <c r="M48" s="57"/>
    </row>
    <row r="49" spans="1:14" ht="15" customHeight="1" x14ac:dyDescent="0.2">
      <c r="A49" s="5"/>
      <c r="B49" s="5"/>
      <c r="C49" s="5"/>
      <c r="D49" s="5"/>
      <c r="E49" s="5"/>
      <c r="F49" s="56"/>
      <c r="G49" s="57"/>
      <c r="H49" s="5"/>
      <c r="I49" s="5"/>
      <c r="J49" s="5"/>
      <c r="K49" s="5"/>
      <c r="L49" s="56"/>
      <c r="M49" s="57"/>
      <c r="N49" s="1"/>
    </row>
    <row r="50" spans="1:14" ht="26.25" customHeight="1" x14ac:dyDescent="0.2">
      <c r="A50" s="5"/>
      <c r="B50" s="5"/>
      <c r="C50" s="5"/>
      <c r="D50" s="5"/>
      <c r="E50" s="5"/>
      <c r="F50" s="56"/>
      <c r="G50" s="57"/>
      <c r="H50" s="5"/>
      <c r="I50" s="5"/>
      <c r="J50" s="5"/>
      <c r="K50" s="5"/>
      <c r="L50" s="56"/>
      <c r="M50" s="57"/>
      <c r="N50" s="1"/>
    </row>
    <row r="51" spans="1:14" s="96" customFormat="1" ht="15" customHeight="1" x14ac:dyDescent="0.2">
      <c r="A51" s="5"/>
      <c r="B51" s="5"/>
      <c r="C51" s="5"/>
      <c r="D51" s="5"/>
      <c r="E51" s="5"/>
      <c r="F51" s="56"/>
      <c r="G51" s="57"/>
      <c r="H51" s="5"/>
      <c r="I51" s="5"/>
      <c r="J51" s="5"/>
      <c r="K51" s="5"/>
      <c r="L51" s="56"/>
      <c r="M51" s="57"/>
      <c r="N51" s="1"/>
    </row>
    <row r="52" spans="1:14" s="96" customFormat="1" ht="3.75" customHeight="1" x14ac:dyDescent="0.2">
      <c r="A52" s="5"/>
      <c r="B52" s="5"/>
      <c r="C52" s="5"/>
      <c r="D52" s="5"/>
      <c r="E52" s="5"/>
      <c r="F52" s="56"/>
      <c r="G52" s="57"/>
      <c r="H52" s="5"/>
      <c r="I52" s="5"/>
      <c r="J52" s="5"/>
      <c r="K52" s="5"/>
      <c r="L52" s="56"/>
      <c r="M52" s="57"/>
      <c r="N52" s="1"/>
    </row>
    <row r="53" spans="1:14" s="96" customFormat="1" ht="15" customHeight="1" x14ac:dyDescent="0.2">
      <c r="A53" s="2"/>
      <c r="B53" s="116"/>
      <c r="C53" s="116"/>
      <c r="D53" s="116"/>
      <c r="E53" s="116"/>
      <c r="F53" s="116"/>
      <c r="G53" s="11"/>
      <c r="H53" s="116"/>
      <c r="I53" s="116"/>
      <c r="J53" s="116"/>
      <c r="K53" s="116"/>
      <c r="L53" s="116"/>
      <c r="M53" s="11"/>
      <c r="N53" s="1"/>
    </row>
    <row r="54" spans="1:14" s="96" customFormat="1" ht="15" customHeight="1" x14ac:dyDescent="0.2">
      <c r="A54" s="2"/>
      <c r="B54" s="116"/>
      <c r="C54" s="116"/>
      <c r="D54" s="116"/>
      <c r="E54" s="116"/>
      <c r="F54" s="116"/>
      <c r="G54" s="11"/>
      <c r="H54" s="116"/>
      <c r="I54" s="116"/>
      <c r="J54" s="116"/>
      <c r="K54" s="116"/>
      <c r="L54" s="116"/>
      <c r="M54" s="11"/>
      <c r="N54" s="1"/>
    </row>
    <row r="55" spans="1:14" s="96" customFormat="1" ht="29.25" customHeight="1" x14ac:dyDescent="0.2">
      <c r="A55" s="2"/>
      <c r="B55" s="116"/>
      <c r="C55" s="116"/>
      <c r="D55" s="116"/>
      <c r="E55" s="116"/>
      <c r="F55" s="116"/>
      <c r="G55" s="11"/>
      <c r="H55" s="116"/>
      <c r="I55" s="116"/>
      <c r="J55" s="116"/>
      <c r="K55" s="116"/>
      <c r="L55" s="116"/>
      <c r="M55" s="11"/>
      <c r="N55" s="1"/>
    </row>
    <row r="56" spans="1:14" s="96" customFormat="1" ht="18.75" customHeight="1" x14ac:dyDescent="0.2">
      <c r="A56" s="2"/>
      <c r="B56" s="116"/>
      <c r="C56" s="116"/>
      <c r="D56" s="116"/>
      <c r="E56" s="116"/>
      <c r="F56" s="116"/>
      <c r="G56" s="11"/>
      <c r="H56" s="116"/>
      <c r="I56" s="116"/>
      <c r="J56" s="116"/>
      <c r="K56" s="116"/>
      <c r="L56" s="116"/>
      <c r="M56" s="11"/>
      <c r="N56" s="1"/>
    </row>
    <row r="57" spans="1:14" s="96" customFormat="1" ht="18.75" customHeight="1" x14ac:dyDescent="0.2">
      <c r="A57" s="2"/>
      <c r="B57" s="116"/>
      <c r="C57" s="116"/>
      <c r="D57" s="116"/>
      <c r="E57" s="116"/>
      <c r="F57" s="116"/>
      <c r="G57" s="11"/>
      <c r="H57" s="116"/>
      <c r="I57" s="116"/>
      <c r="J57" s="116"/>
      <c r="K57" s="116"/>
      <c r="L57" s="116"/>
      <c r="M57" s="11"/>
      <c r="N57" s="1"/>
    </row>
    <row r="58" spans="1:14" s="96" customFormat="1" x14ac:dyDescent="0.2">
      <c r="A58" s="2"/>
      <c r="B58" s="116"/>
      <c r="C58" s="116"/>
      <c r="D58" s="116"/>
      <c r="E58" s="116"/>
      <c r="F58" s="116"/>
      <c r="G58" s="11"/>
      <c r="H58" s="116"/>
      <c r="I58" s="116"/>
      <c r="J58" s="116"/>
      <c r="K58" s="116"/>
      <c r="L58" s="116"/>
      <c r="M58" s="11"/>
      <c r="N58" s="1"/>
    </row>
    <row r="59" spans="1:14" s="96" customFormat="1" ht="18.75" customHeight="1" x14ac:dyDescent="0.2">
      <c r="A59" s="2"/>
      <c r="B59" s="116"/>
      <c r="C59" s="116"/>
      <c r="D59" s="116"/>
      <c r="E59" s="116"/>
      <c r="F59" s="116"/>
      <c r="G59" s="11"/>
      <c r="H59" s="116"/>
      <c r="I59" s="116"/>
      <c r="J59" s="116"/>
      <c r="K59" s="116"/>
      <c r="L59" s="116"/>
      <c r="M59" s="11"/>
      <c r="N59" s="1"/>
    </row>
    <row r="60" spans="1:14" s="96" customFormat="1" ht="18.75" customHeight="1" x14ac:dyDescent="0.2">
      <c r="A60" s="2"/>
      <c r="B60" s="116"/>
      <c r="C60" s="116"/>
      <c r="D60" s="116"/>
      <c r="E60" s="116"/>
      <c r="F60" s="116"/>
      <c r="G60" s="11"/>
      <c r="H60" s="116"/>
      <c r="I60" s="116"/>
      <c r="J60" s="116"/>
      <c r="K60" s="116"/>
      <c r="L60" s="116"/>
      <c r="M60" s="11"/>
      <c r="N60" s="8"/>
    </row>
    <row r="61" spans="1:14" s="96" customFormat="1" ht="14.65" customHeight="1" x14ac:dyDescent="0.2">
      <c r="A61" s="2"/>
      <c r="B61" s="116"/>
      <c r="C61" s="116"/>
      <c r="D61" s="116"/>
      <c r="E61" s="116"/>
      <c r="F61" s="116"/>
      <c r="G61" s="11"/>
      <c r="H61" s="116"/>
      <c r="I61" s="116"/>
      <c r="J61" s="116"/>
      <c r="K61" s="116"/>
      <c r="L61" s="116"/>
      <c r="M61" s="11"/>
      <c r="N61" s="8"/>
    </row>
    <row r="71" spans="1:14" x14ac:dyDescent="0.2">
      <c r="N71" s="1"/>
    </row>
    <row r="72" spans="1:14" x14ac:dyDescent="0.2">
      <c r="N72" s="1"/>
    </row>
    <row r="73" spans="1:14" s="96" customFormat="1" ht="21" customHeight="1" x14ac:dyDescent="0.2">
      <c r="A73" s="2"/>
      <c r="B73" s="116"/>
      <c r="C73" s="116"/>
      <c r="D73" s="116"/>
      <c r="E73" s="116"/>
      <c r="F73" s="116"/>
      <c r="G73" s="11"/>
      <c r="H73" s="116"/>
      <c r="I73" s="116"/>
      <c r="J73" s="116"/>
      <c r="K73" s="116"/>
      <c r="L73" s="116"/>
      <c r="M73" s="11"/>
      <c r="N73" s="1"/>
    </row>
    <row r="74" spans="1:14" s="96" customFormat="1" ht="19.5" customHeight="1" x14ac:dyDescent="0.2">
      <c r="A74" s="2"/>
      <c r="B74" s="116"/>
      <c r="C74" s="116"/>
      <c r="D74" s="116"/>
      <c r="E74" s="116"/>
      <c r="F74" s="116"/>
      <c r="G74" s="11"/>
      <c r="H74" s="116"/>
      <c r="I74" s="116"/>
      <c r="J74" s="116"/>
      <c r="K74" s="116"/>
      <c r="L74" s="116"/>
      <c r="M74" s="11"/>
      <c r="N74" s="1"/>
    </row>
    <row r="75" spans="1:14" s="96" customFormat="1" ht="84" customHeight="1" x14ac:dyDescent="0.2">
      <c r="A75" s="2"/>
      <c r="B75" s="116"/>
      <c r="C75" s="116"/>
      <c r="D75" s="116"/>
      <c r="E75" s="116"/>
      <c r="F75" s="116"/>
      <c r="G75" s="11"/>
      <c r="H75" s="116"/>
      <c r="I75" s="116"/>
      <c r="J75" s="116"/>
      <c r="K75" s="116"/>
      <c r="L75" s="116"/>
      <c r="M75" s="11"/>
      <c r="N75" s="1"/>
    </row>
    <row r="76" spans="1:14" s="96" customFormat="1" ht="26.25" customHeight="1" x14ac:dyDescent="0.2">
      <c r="A76" s="2"/>
      <c r="B76" s="116"/>
      <c r="C76" s="116"/>
      <c r="D76" s="116"/>
      <c r="E76" s="116"/>
      <c r="F76" s="116"/>
      <c r="G76" s="11"/>
      <c r="H76" s="116"/>
      <c r="I76" s="116"/>
      <c r="J76" s="116"/>
      <c r="K76" s="116"/>
      <c r="L76" s="116"/>
      <c r="M76" s="11"/>
      <c r="N76" s="1"/>
    </row>
    <row r="77" spans="1:14" s="96" customFormat="1" ht="29.25" customHeight="1" x14ac:dyDescent="0.2">
      <c r="A77" s="2"/>
      <c r="B77" s="116"/>
      <c r="C77" s="116"/>
      <c r="D77" s="116"/>
      <c r="E77" s="116"/>
      <c r="F77" s="116"/>
      <c r="G77" s="11"/>
      <c r="H77" s="116"/>
      <c r="I77" s="116"/>
      <c r="J77" s="116"/>
      <c r="K77" s="116"/>
      <c r="L77" s="116"/>
      <c r="M77" s="11"/>
      <c r="N77" s="1"/>
    </row>
    <row r="78" spans="1:14" s="96" customFormat="1" ht="18.75" customHeight="1" x14ac:dyDescent="0.2">
      <c r="A78" s="2"/>
      <c r="B78" s="116"/>
      <c r="C78" s="116"/>
      <c r="D78" s="116"/>
      <c r="E78" s="116"/>
      <c r="F78" s="116"/>
      <c r="G78" s="11"/>
      <c r="H78" s="116"/>
      <c r="I78" s="116"/>
      <c r="J78" s="116"/>
      <c r="K78" s="116"/>
      <c r="L78" s="116"/>
      <c r="M78" s="11"/>
      <c r="N78" s="1"/>
    </row>
    <row r="79" spans="1:14" s="96" customFormat="1" ht="18.75" customHeight="1" x14ac:dyDescent="0.2">
      <c r="A79" s="2"/>
      <c r="B79" s="116"/>
      <c r="C79" s="116"/>
      <c r="D79" s="116"/>
      <c r="E79" s="116"/>
      <c r="F79" s="116"/>
      <c r="G79" s="11"/>
      <c r="H79" s="116"/>
      <c r="I79" s="116"/>
      <c r="J79" s="116"/>
      <c r="K79" s="116"/>
      <c r="L79" s="116"/>
      <c r="M79" s="11"/>
      <c r="N79" s="1"/>
    </row>
    <row r="80" spans="1:14" s="96" customFormat="1" x14ac:dyDescent="0.2">
      <c r="A80" s="2"/>
      <c r="B80" s="116"/>
      <c r="C80" s="116"/>
      <c r="D80" s="116"/>
      <c r="E80" s="116"/>
      <c r="F80" s="116"/>
      <c r="G80" s="11"/>
      <c r="H80" s="116"/>
      <c r="I80" s="116"/>
      <c r="J80" s="116"/>
      <c r="K80" s="116"/>
      <c r="L80" s="116"/>
      <c r="M80" s="11"/>
      <c r="N80" s="1"/>
    </row>
    <row r="81" spans="1:14" s="96" customFormat="1" ht="18.75" customHeight="1" x14ac:dyDescent="0.2">
      <c r="A81" s="2"/>
      <c r="B81" s="116"/>
      <c r="C81" s="116"/>
      <c r="D81" s="116"/>
      <c r="E81" s="116"/>
      <c r="F81" s="116"/>
      <c r="G81" s="11"/>
      <c r="H81" s="116"/>
      <c r="I81" s="116"/>
      <c r="J81" s="116"/>
      <c r="K81" s="116"/>
      <c r="L81" s="116"/>
      <c r="M81" s="11"/>
      <c r="N81" s="1"/>
    </row>
    <row r="82" spans="1:14" s="96" customFormat="1" ht="18.75" customHeight="1" x14ac:dyDescent="0.2">
      <c r="A82" s="2"/>
      <c r="B82" s="116"/>
      <c r="C82" s="116"/>
      <c r="D82" s="116"/>
      <c r="E82" s="116"/>
      <c r="F82" s="116"/>
      <c r="G82" s="11"/>
      <c r="H82" s="116"/>
      <c r="I82" s="116"/>
      <c r="J82" s="116"/>
      <c r="K82" s="116"/>
      <c r="L82" s="116"/>
      <c r="M82" s="11"/>
      <c r="N82" s="8"/>
    </row>
    <row r="83" spans="1:14" s="96" customFormat="1" ht="14.65" customHeight="1" x14ac:dyDescent="0.2">
      <c r="A83" s="2"/>
      <c r="B83" s="116"/>
      <c r="C83" s="116"/>
      <c r="D83" s="116"/>
      <c r="E83" s="116"/>
      <c r="F83" s="116"/>
      <c r="G83" s="11"/>
      <c r="H83" s="116"/>
      <c r="I83" s="116"/>
      <c r="J83" s="116"/>
      <c r="K83" s="116"/>
      <c r="L83" s="116"/>
      <c r="M83" s="11"/>
      <c r="N83" s="8"/>
    </row>
    <row r="93" spans="1:14" x14ac:dyDescent="0.2">
      <c r="N93" s="1"/>
    </row>
    <row r="94" spans="1:14" x14ac:dyDescent="0.2">
      <c r="N94" s="1"/>
    </row>
    <row r="95" spans="1:14" s="96" customFormat="1" ht="21" customHeight="1" x14ac:dyDescent="0.2">
      <c r="A95" s="2"/>
      <c r="B95" s="116"/>
      <c r="C95" s="116"/>
      <c r="D95" s="116"/>
      <c r="E95" s="116"/>
      <c r="F95" s="116"/>
      <c r="G95" s="11"/>
      <c r="H95" s="116"/>
      <c r="I95" s="116"/>
      <c r="J95" s="116"/>
      <c r="K95" s="116"/>
      <c r="L95" s="116"/>
      <c r="M95" s="11"/>
      <c r="N95" s="1"/>
    </row>
    <row r="96" spans="1:14" s="96" customFormat="1" ht="19.5" customHeight="1" x14ac:dyDescent="0.2">
      <c r="A96" s="2"/>
      <c r="B96" s="116"/>
      <c r="C96" s="116"/>
      <c r="D96" s="116"/>
      <c r="E96" s="116"/>
      <c r="F96" s="116"/>
      <c r="G96" s="11"/>
      <c r="H96" s="116"/>
      <c r="I96" s="116"/>
      <c r="J96" s="116"/>
      <c r="K96" s="116"/>
      <c r="L96" s="116"/>
      <c r="M96" s="11"/>
      <c r="N96" s="1"/>
    </row>
    <row r="97" spans="1:14" s="96" customFormat="1" ht="84" customHeight="1" x14ac:dyDescent="0.2">
      <c r="A97" s="2"/>
      <c r="B97" s="116"/>
      <c r="C97" s="116"/>
      <c r="D97" s="116"/>
      <c r="E97" s="116"/>
      <c r="F97" s="116"/>
      <c r="G97" s="11"/>
      <c r="H97" s="116"/>
      <c r="I97" s="116"/>
      <c r="J97" s="116"/>
      <c r="K97" s="116"/>
      <c r="L97" s="116"/>
      <c r="M97" s="11"/>
      <c r="N97" s="1"/>
    </row>
    <row r="98" spans="1:14" s="96" customFormat="1" ht="26.25" customHeight="1" x14ac:dyDescent="0.2">
      <c r="A98" s="2"/>
      <c r="B98" s="116"/>
      <c r="C98" s="116"/>
      <c r="D98" s="116"/>
      <c r="E98" s="116"/>
      <c r="F98" s="116"/>
      <c r="G98" s="11"/>
      <c r="H98" s="116"/>
      <c r="I98" s="116"/>
      <c r="J98" s="116"/>
      <c r="K98" s="116"/>
      <c r="L98" s="116"/>
      <c r="M98" s="11"/>
      <c r="N98" s="1"/>
    </row>
    <row r="99" spans="1:14" s="96" customFormat="1" ht="29.25" customHeight="1" x14ac:dyDescent="0.2">
      <c r="A99" s="2"/>
      <c r="B99" s="116"/>
      <c r="C99" s="116"/>
      <c r="D99" s="116"/>
      <c r="E99" s="116"/>
      <c r="F99" s="116"/>
      <c r="G99" s="11"/>
      <c r="H99" s="116"/>
      <c r="I99" s="116"/>
      <c r="J99" s="116"/>
      <c r="K99" s="116"/>
      <c r="L99" s="116"/>
      <c r="M99" s="11"/>
      <c r="N99" s="1"/>
    </row>
    <row r="100" spans="1:14" s="96" customFormat="1" ht="18.75" customHeight="1" x14ac:dyDescent="0.2">
      <c r="A100" s="2"/>
      <c r="B100" s="116"/>
      <c r="C100" s="116"/>
      <c r="D100" s="116"/>
      <c r="E100" s="116"/>
      <c r="F100" s="116"/>
      <c r="G100" s="11"/>
      <c r="H100" s="116"/>
      <c r="I100" s="116"/>
      <c r="J100" s="116"/>
      <c r="K100" s="116"/>
      <c r="L100" s="116"/>
      <c r="M100" s="11"/>
      <c r="N100" s="1"/>
    </row>
    <row r="101" spans="1:14" s="96" customFormat="1" ht="18.75" customHeight="1" x14ac:dyDescent="0.2">
      <c r="A101" s="2"/>
      <c r="B101" s="116"/>
      <c r="C101" s="116"/>
      <c r="D101" s="116"/>
      <c r="E101" s="116"/>
      <c r="F101" s="116"/>
      <c r="G101" s="11"/>
      <c r="H101" s="116"/>
      <c r="I101" s="116"/>
      <c r="J101" s="116"/>
      <c r="K101" s="116"/>
      <c r="L101" s="116"/>
      <c r="M101" s="11"/>
      <c r="N101" s="1"/>
    </row>
    <row r="102" spans="1:14" s="96" customFormat="1" x14ac:dyDescent="0.2">
      <c r="A102" s="2"/>
      <c r="B102" s="116"/>
      <c r="C102" s="116"/>
      <c r="D102" s="116"/>
      <c r="E102" s="116"/>
      <c r="F102" s="116"/>
      <c r="G102" s="11"/>
      <c r="H102" s="116"/>
      <c r="I102" s="116"/>
      <c r="J102" s="116"/>
      <c r="K102" s="116"/>
      <c r="L102" s="116"/>
      <c r="M102" s="11"/>
      <c r="N102" s="1"/>
    </row>
    <row r="103" spans="1:14" s="96" customFormat="1" ht="18.75" customHeight="1" x14ac:dyDescent="0.2">
      <c r="A103" s="2"/>
      <c r="B103" s="116"/>
      <c r="C103" s="116"/>
      <c r="D103" s="116"/>
      <c r="E103" s="116"/>
      <c r="F103" s="116"/>
      <c r="G103" s="11"/>
      <c r="H103" s="116"/>
      <c r="I103" s="116"/>
      <c r="J103" s="116"/>
      <c r="K103" s="116"/>
      <c r="L103" s="116"/>
      <c r="M103" s="11"/>
      <c r="N103" s="1"/>
    </row>
    <row r="104" spans="1:14" s="96" customFormat="1" ht="18.75" customHeight="1" x14ac:dyDescent="0.2">
      <c r="A104" s="2"/>
      <c r="B104" s="116"/>
      <c r="C104" s="116"/>
      <c r="D104" s="116"/>
      <c r="E104" s="116"/>
      <c r="F104" s="116"/>
      <c r="G104" s="11"/>
      <c r="H104" s="116"/>
      <c r="I104" s="116"/>
      <c r="J104" s="116"/>
      <c r="K104" s="116"/>
      <c r="L104" s="116"/>
      <c r="M104" s="11"/>
      <c r="N104" s="8"/>
    </row>
    <row r="105" spans="1:14" s="96" customFormat="1" ht="14.65" customHeight="1" x14ac:dyDescent="0.2">
      <c r="A105" s="2"/>
      <c r="B105" s="116"/>
      <c r="C105" s="116"/>
      <c r="D105" s="116"/>
      <c r="E105" s="116"/>
      <c r="F105" s="116"/>
      <c r="G105" s="11"/>
      <c r="H105" s="116"/>
      <c r="I105" s="116"/>
      <c r="J105" s="116"/>
      <c r="K105" s="116"/>
      <c r="L105" s="116"/>
      <c r="M105" s="11"/>
      <c r="N105" s="8"/>
    </row>
    <row r="113" spans="1:14" x14ac:dyDescent="0.2">
      <c r="N113" s="109"/>
    </row>
    <row r="114" spans="1:14" x14ac:dyDescent="0.2">
      <c r="N114" s="110"/>
    </row>
    <row r="115" spans="1:14" s="111" customFormat="1" ht="16.149999999999999" customHeight="1" x14ac:dyDescent="0.2">
      <c r="A115" s="2"/>
      <c r="B115" s="116"/>
      <c r="C115" s="116"/>
      <c r="D115" s="116"/>
      <c r="E115" s="116"/>
      <c r="F115" s="116"/>
      <c r="G115" s="11"/>
      <c r="H115" s="116"/>
      <c r="I115" s="116"/>
      <c r="J115" s="116"/>
      <c r="K115" s="116"/>
      <c r="L115" s="116"/>
      <c r="M115" s="11"/>
      <c r="N115" s="110"/>
    </row>
    <row r="116" spans="1:14" s="112" customFormat="1" ht="32.450000000000003" customHeight="1" x14ac:dyDescent="0.2">
      <c r="A116" s="2"/>
      <c r="B116" s="116"/>
      <c r="C116" s="116"/>
      <c r="D116" s="116"/>
      <c r="E116" s="116"/>
      <c r="F116" s="116"/>
      <c r="G116" s="11"/>
      <c r="H116" s="116"/>
      <c r="I116" s="116"/>
      <c r="J116" s="116"/>
      <c r="K116" s="116"/>
      <c r="L116" s="116"/>
      <c r="M116" s="11"/>
      <c r="N116" s="1"/>
    </row>
    <row r="117" spans="1:14" s="112" customFormat="1" x14ac:dyDescent="0.2">
      <c r="A117" s="2"/>
      <c r="B117" s="116"/>
      <c r="C117" s="116"/>
      <c r="D117" s="116"/>
      <c r="E117" s="116"/>
      <c r="F117" s="116"/>
      <c r="G117" s="11"/>
      <c r="H117" s="116"/>
      <c r="I117" s="116"/>
      <c r="J117" s="116"/>
      <c r="K117" s="116"/>
      <c r="L117" s="116"/>
      <c r="M117" s="11"/>
      <c r="N117" s="1"/>
    </row>
    <row r="118" spans="1:14" s="96" customFormat="1" ht="3.75" customHeight="1" x14ac:dyDescent="0.2">
      <c r="A118" s="2"/>
      <c r="B118" s="116"/>
      <c r="C118" s="116"/>
      <c r="D118" s="116"/>
      <c r="E118" s="116"/>
      <c r="F118" s="116"/>
      <c r="G118" s="11"/>
      <c r="H118" s="116"/>
      <c r="I118" s="116"/>
      <c r="J118" s="116"/>
      <c r="K118" s="116"/>
      <c r="L118" s="116"/>
      <c r="M118" s="11"/>
      <c r="N118" s="1"/>
    </row>
    <row r="119" spans="1:14" s="96" customFormat="1" ht="15.75" customHeight="1" x14ac:dyDescent="0.25">
      <c r="A119" s="2"/>
      <c r="B119" s="116"/>
      <c r="C119" s="116"/>
      <c r="D119" s="116"/>
      <c r="E119" s="116"/>
      <c r="F119" s="116"/>
      <c r="G119" s="11"/>
      <c r="H119" s="116"/>
      <c r="I119" s="116"/>
      <c r="J119" s="116"/>
      <c r="K119" s="116"/>
      <c r="L119" s="116"/>
      <c r="M119" s="11"/>
      <c r="N119" s="113"/>
    </row>
    <row r="120" spans="1:14" s="96" customFormat="1" ht="15.75" customHeight="1" x14ac:dyDescent="0.2">
      <c r="A120" s="2"/>
      <c r="B120" s="116"/>
      <c r="C120" s="116"/>
      <c r="D120" s="116"/>
      <c r="E120" s="116"/>
      <c r="F120" s="116"/>
      <c r="G120" s="11"/>
      <c r="H120" s="116"/>
      <c r="I120" s="116"/>
      <c r="J120" s="116"/>
      <c r="K120" s="116"/>
      <c r="L120" s="116"/>
      <c r="M120" s="11"/>
      <c r="N120" s="114"/>
    </row>
    <row r="121" spans="1:14" s="115" customFormat="1" x14ac:dyDescent="0.2">
      <c r="A121" s="2"/>
      <c r="B121" s="116"/>
      <c r="C121" s="116"/>
      <c r="D121" s="116"/>
      <c r="E121" s="116"/>
      <c r="F121" s="116"/>
      <c r="G121" s="11"/>
      <c r="H121" s="116"/>
      <c r="I121" s="116"/>
      <c r="J121" s="116"/>
      <c r="K121" s="116"/>
      <c r="L121" s="116"/>
      <c r="M121" s="11"/>
      <c r="N121" s="114"/>
    </row>
    <row r="122" spans="1:14" s="112" customFormat="1" x14ac:dyDescent="0.2">
      <c r="A122" s="2"/>
      <c r="B122" s="116"/>
      <c r="C122" s="116"/>
      <c r="D122" s="116"/>
      <c r="E122" s="116"/>
      <c r="F122" s="116"/>
      <c r="G122" s="11"/>
      <c r="H122" s="116"/>
      <c r="I122" s="116"/>
      <c r="J122" s="116"/>
      <c r="K122" s="116"/>
      <c r="L122" s="116"/>
      <c r="M122" s="11"/>
      <c r="N122" s="8"/>
    </row>
    <row r="123" spans="1:14" s="112" customFormat="1" x14ac:dyDescent="0.2">
      <c r="A123" s="2"/>
      <c r="B123" s="116"/>
      <c r="C123" s="116"/>
      <c r="D123" s="116"/>
      <c r="E123" s="116"/>
      <c r="F123" s="116"/>
      <c r="G123" s="11"/>
      <c r="H123" s="116"/>
      <c r="I123" s="116"/>
      <c r="J123" s="116"/>
      <c r="K123" s="116"/>
      <c r="L123" s="116"/>
      <c r="M123" s="11"/>
      <c r="N123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2019II</vt:lpstr>
      <vt:lpstr>Lettori Quot complesso</vt:lpstr>
      <vt:lpstr>Lett Periodici complesso</vt:lpstr>
      <vt:lpstr>Lett Stampa complesso</vt:lpstr>
      <vt:lpstr>Lett GM Quot 2019II</vt:lpstr>
      <vt:lpstr>Lett Ult Per Suppl_2019II</vt:lpstr>
      <vt:lpstr>Lett Ult Per Settim_2019II</vt:lpstr>
      <vt:lpstr>Lett Ult Per Mens 2019II</vt:lpstr>
      <vt:lpstr>'COP 1'!Area_stampa</vt:lpstr>
      <vt:lpstr>'Lett GM Quot 2019II'!Area_stampa</vt:lpstr>
      <vt:lpstr>'Lett Periodici complesso'!Area_stampa</vt:lpstr>
      <vt:lpstr>'Lett Stampa complesso'!Area_stampa</vt:lpstr>
      <vt:lpstr>'Lett Ult Per Mens 2019II'!Area_stampa</vt:lpstr>
      <vt:lpstr>'Lett Ult Per Settim_2019II'!Area_stampa</vt:lpstr>
      <vt:lpstr>'Lett Ult Per Suppl_2019II'!Area_stampa</vt:lpstr>
      <vt:lpstr>'Lettori Quot complesso'!Area_stampa</vt:lpstr>
      <vt:lpstr>'Trend Lettori complesso 2019II'!Area_stampa</vt:lpstr>
      <vt:lpstr>'Lett GM Quot 2019II'!Titoli_stampa</vt:lpstr>
      <vt:lpstr>'Lett Periodici complesso'!Titoli_stampa</vt:lpstr>
      <vt:lpstr>'Lett Stampa complesso'!Titoli_stampa</vt:lpstr>
      <vt:lpstr>'Lett Ult Per Mens 2019II'!Titoli_stampa</vt:lpstr>
      <vt:lpstr>'Lett Ult Per Settim_2019II'!Titoli_stampa</vt:lpstr>
      <vt:lpstr>'Lettori Quot complesso'!Titoli_stampa</vt:lpstr>
      <vt:lpstr>'Trend Lettori complesso 2019II'!Titoli_stampa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cp:lastModifiedBy>Chiara Sotgiu</cp:lastModifiedBy>
  <cp:lastPrinted>2019-09-05T10:49:43Z</cp:lastPrinted>
  <dcterms:created xsi:type="dcterms:W3CDTF">2004-07-15T15:05:57Z</dcterms:created>
  <dcterms:modified xsi:type="dcterms:W3CDTF">2019-09-16T10:20:56Z</dcterms:modified>
</cp:coreProperties>
</file>